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国有建设用地供应计划汇总表_县" sheetId="1" r:id="rId1"/>
  </sheets>
  <definedNames/>
  <calcPr fullCalcOnLoad="1"/>
</workbook>
</file>

<file path=xl/sharedStrings.xml><?xml version="1.0" encoding="utf-8"?>
<sst xmlns="http://schemas.openxmlformats.org/spreadsheetml/2006/main" count="145" uniqueCount="131">
  <si>
    <t>市</t>
  </si>
  <si>
    <t>县</t>
  </si>
  <si>
    <t>合计</t>
  </si>
  <si>
    <t>商服用地</t>
  </si>
  <si>
    <t>工矿仓储用地</t>
  </si>
  <si>
    <t>住房用地</t>
  </si>
  <si>
    <t>公共管理与服务用地</t>
  </si>
  <si>
    <t>交通运输用地</t>
  </si>
  <si>
    <t>水域及水利设施用地</t>
  </si>
  <si>
    <t>特殊用地</t>
  </si>
  <si>
    <t>小计</t>
  </si>
  <si>
    <t>保障性安居工程用地</t>
  </si>
  <si>
    <t>商品住房用地</t>
  </si>
  <si>
    <t>长沙市</t>
  </si>
  <si>
    <t>长沙市本级</t>
  </si>
  <si>
    <t>长沙县</t>
  </si>
  <si>
    <t>宁乡县</t>
  </si>
  <si>
    <t>浏阳市</t>
  </si>
  <si>
    <t>株洲市</t>
  </si>
  <si>
    <t>株洲市本级</t>
  </si>
  <si>
    <t>株洲县</t>
  </si>
  <si>
    <t>攸县</t>
  </si>
  <si>
    <t>茶陵县</t>
  </si>
  <si>
    <t>炎陵县</t>
  </si>
  <si>
    <t>醴陵市</t>
  </si>
  <si>
    <t>湘潭市</t>
  </si>
  <si>
    <t>湘潭市本级</t>
  </si>
  <si>
    <t>湘潭县</t>
  </si>
  <si>
    <t>湘乡市</t>
  </si>
  <si>
    <t>韶山市</t>
  </si>
  <si>
    <t>衡阳市</t>
  </si>
  <si>
    <t>衡阳市本级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</si>
  <si>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</si>
  <si>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</si>
  <si>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</si>
  <si>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</si>
  <si>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</si>
  <si>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</si>
  <si>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</si>
  <si>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</t>
  </si>
  <si>
    <t>邵阳市本级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</si>
  <si>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</si>
  <si>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</si>
  <si>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</si>
  <si>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</si>
  <si>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</si>
  <si>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</si>
  <si>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</si>
  <si>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</si>
  <si>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</si>
  <si>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</si>
  <si>
    <t>岳阳市本级</t>
  </si>
  <si>
    <t>岳阳县</t>
  </si>
  <si>
    <t>华容县</t>
  </si>
  <si>
    <t>湘阴县</t>
  </si>
  <si>
    <t>平江县</t>
  </si>
  <si>
    <t>汨罗市</t>
  </si>
  <si>
    <t>临湘市</t>
  </si>
  <si>
    <t>常德市</t>
  </si>
  <si>
    <t>常德市本级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</si>
  <si>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</si>
  <si>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</si>
  <si>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</si>
  <si>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</si>
  <si>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</si>
  <si>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</si>
  <si>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</si>
  <si>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</si>
  <si>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张家界市本级</t>
  </si>
  <si>
    <t>慈利县</t>
  </si>
  <si>
    <t>桑植县</t>
  </si>
  <si>
    <t>益阳市</t>
  </si>
  <si>
    <t>益阳市本级</t>
  </si>
  <si>
    <t>南县</t>
  </si>
  <si>
    <t>桃江县</t>
  </si>
  <si>
    <t>安化县</t>
  </si>
  <si>
    <t>沅江市</t>
  </si>
  <si>
    <t>郴州市</t>
  </si>
  <si>
    <t>郴州市本级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</si>
  <si>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</si>
  <si>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</si>
  <si>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</si>
  <si>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</si>
  <si>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</si>
  <si>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</si>
  <si>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</si>
  <si>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</si>
  <si>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</si>
  <si>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</si>
  <si>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永州市本级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</si>
  <si>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</si>
  <si>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</si>
  <si>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</si>
  <si>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</si>
  <si>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</si>
  <si>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</si>
  <si>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</si>
  <si>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</si>
  <si>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</si>
  <si>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</si>
  <si>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怀化市本级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</si>
  <si>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</si>
  <si>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</si>
  <si>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</si>
  <si>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</si>
  <si>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</si>
  <si>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</si>
  <si>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</si>
  <si>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</si>
  <si>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</si>
  <si>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</si>
  <si>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</si>
  <si>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</si>
  <si>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娄底市本级</t>
  </si>
  <si>
    <t>双峰县</t>
  </si>
  <si>
    <t>新化县</t>
  </si>
  <si>
    <t>冷水江市</t>
  </si>
  <si>
    <t>涟源市</t>
  </si>
  <si>
    <t>湘西土家族苗族自治州</t>
  </si>
  <si>
    <t>湘西土家族苗族自治州本级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</si>
  <si>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</si>
  <si>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</si>
  <si>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</si>
  <si>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</si>
  <si>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</si>
  <si>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</si>
  <si>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</si>
  <si>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</si>
  <si>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2017年湖南省国有建设用地供应计划表</t>
  </si>
  <si>
    <t>全省合计</t>
  </si>
  <si>
    <t>单位：公顷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</si>
</sst>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1"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SimSun"/>
      <family val="0"/>
    </font>
    <font>
      <b/>
      <sz val="12"/>
      <color indexed="8"/>
      <name val="SimSun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2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P9" sqref="P9"/>
    </sheetView>
  </sheetViews>
  <sheetFormatPr defaultColWidth="10.28125" defaultRowHeight="12.75"/>
  <cols>
    <col min="1" max="1" width="9.421875" style="0" customWidth="1"/>
    <col min="2" max="2" width="11.57421875" style="0" customWidth="1"/>
    <col min="3" max="3" width="9.7109375" style="0" customWidth="1"/>
    <col min="4" max="4" width="9.421875" style="0" customWidth="1"/>
    <col min="5" max="5" width="12.140625" style="0" customWidth="1"/>
    <col min="6" max="6" width="9.7109375" style="0" customWidth="1"/>
    <col min="7" max="7" width="15.28125" style="0" customWidth="1"/>
    <col min="8" max="8" width="10.421875" style="0" customWidth="1"/>
    <col min="9" max="12" width="9.7109375" style="0" customWidth="1"/>
  </cols>
  <sheetData>
    <row r="1" spans="1:12" ht="26.25" customHeight="1">
      <c r="A1" s="10" t="s">
        <v>128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6.5" customHeight="1">
      <c r="A2" s="4"/>
      <c r="B2" s="4"/>
      <c r="C2" s="4"/>
      <c r="D2" s="4"/>
      <c r="E2" s="4"/>
      <c r="F2" s="4"/>
      <c r="G2" s="4"/>
      <c r="H2" s="4"/>
      <c r="I2" s="4"/>
      <c r="J2" s="11" t="s">
        <v>130</v>
      </c>
      <c r="K2" s="11"/>
      <c r="L2" s="11"/>
    </row>
    <row r="3" spans="1:12" ht="26.25" customHeight="1">
      <c r="A3" s="12" t="s">
        <v>0</v>
      </c>
      <c r="B3" s="12" t="s">
        <v>1</v>
      </c>
      <c r="C3" s="13" t="s">
        <v>2</v>
      </c>
      <c r="D3" s="12" t="s">
        <v>3</v>
      </c>
      <c r="E3" s="12" t="s">
        <v>4</v>
      </c>
      <c r="F3" s="12" t="s">
        <v>5</v>
      </c>
      <c r="G3" s="12"/>
      <c r="H3" s="12"/>
      <c r="I3" s="12" t="s">
        <v>6</v>
      </c>
      <c r="J3" s="12" t="s">
        <v>7</v>
      </c>
      <c r="K3" s="12" t="s">
        <v>8</v>
      </c>
      <c r="L3" s="12" t="s">
        <v>9</v>
      </c>
    </row>
    <row r="4" spans="1:12" ht="26.25" customHeight="1">
      <c r="A4" s="12"/>
      <c r="B4" s="12"/>
      <c r="C4" s="13"/>
      <c r="D4" s="12"/>
      <c r="E4" s="12"/>
      <c r="F4" s="5" t="s">
        <v>10</v>
      </c>
      <c r="G4" s="5" t="s">
        <v>11</v>
      </c>
      <c r="H4" s="5" t="s">
        <v>12</v>
      </c>
      <c r="I4" s="12"/>
      <c r="J4" s="12"/>
      <c r="K4" s="12"/>
      <c r="L4" s="12"/>
    </row>
    <row r="5" spans="1:12" ht="26.25" customHeight="1">
      <c r="A5" s="7" t="s">
        <v>13</v>
      </c>
      <c r="B5" s="5" t="s">
        <v>14</v>
      </c>
      <c r="C5" s="6">
        <v>2516.43</v>
      </c>
      <c r="D5" s="6">
        <v>176.88</v>
      </c>
      <c r="E5" s="6">
        <v>405.64</v>
      </c>
      <c r="F5" s="6">
        <v>396.2</v>
      </c>
      <c r="G5" s="6">
        <v>40.24</v>
      </c>
      <c r="H5" s="6">
        <v>355.96</v>
      </c>
      <c r="I5" s="6">
        <v>497.14</v>
      </c>
      <c r="J5" s="6">
        <v>1032.46</v>
      </c>
      <c r="K5" s="6">
        <v>6.11</v>
      </c>
      <c r="L5" s="6">
        <v>2</v>
      </c>
    </row>
    <row r="6" spans="1:12" ht="26.25" customHeight="1">
      <c r="A6" s="7"/>
      <c r="B6" s="5" t="s">
        <v>15</v>
      </c>
      <c r="C6" s="6">
        <v>784.39</v>
      </c>
      <c r="D6" s="6">
        <v>80.25</v>
      </c>
      <c r="E6" s="6">
        <v>224.58</v>
      </c>
      <c r="F6" s="6">
        <v>87.74</v>
      </c>
      <c r="G6" s="6">
        <v>2.37</v>
      </c>
      <c r="H6" s="6">
        <v>85.37</v>
      </c>
      <c r="I6" s="6">
        <v>135.88</v>
      </c>
      <c r="J6" s="6">
        <v>206.27</v>
      </c>
      <c r="K6" s="6">
        <v>49.67</v>
      </c>
      <c r="L6" s="6">
        <v>0</v>
      </c>
    </row>
    <row r="7" spans="1:12" ht="26.25" customHeight="1">
      <c r="A7" s="7"/>
      <c r="B7" s="5" t="s">
        <v>16</v>
      </c>
      <c r="C7" s="6">
        <v>395.87</v>
      </c>
      <c r="D7" s="6">
        <v>48.54</v>
      </c>
      <c r="E7" s="6">
        <v>180.48</v>
      </c>
      <c r="F7" s="6">
        <v>68.6</v>
      </c>
      <c r="G7" s="6">
        <v>10.64</v>
      </c>
      <c r="H7" s="6">
        <v>57.96</v>
      </c>
      <c r="I7" s="6">
        <v>52.35</v>
      </c>
      <c r="J7" s="6">
        <v>45.9</v>
      </c>
      <c r="K7" s="6">
        <v>0</v>
      </c>
      <c r="L7" s="6">
        <v>0</v>
      </c>
    </row>
    <row r="8" spans="1:12" ht="26.25" customHeight="1">
      <c r="A8" s="7"/>
      <c r="B8" s="5" t="s">
        <v>17</v>
      </c>
      <c r="C8" s="6">
        <v>512.81</v>
      </c>
      <c r="D8" s="6">
        <v>52.87</v>
      </c>
      <c r="E8" s="6">
        <v>160.07</v>
      </c>
      <c r="F8" s="6">
        <v>75</v>
      </c>
      <c r="G8" s="6">
        <v>0</v>
      </c>
      <c r="H8" s="6">
        <v>75</v>
      </c>
      <c r="I8" s="6">
        <v>44.79</v>
      </c>
      <c r="J8" s="6">
        <v>180.08</v>
      </c>
      <c r="K8" s="6">
        <v>0</v>
      </c>
      <c r="L8" s="6">
        <v>0</v>
      </c>
    </row>
    <row r="9" spans="1:12" ht="26.25" customHeight="1">
      <c r="A9" s="7"/>
      <c r="B9" s="5" t="s">
        <v>10</v>
      </c>
      <c r="C9" s="6">
        <f>SUM(C5:C8)</f>
        <v>4209.5</v>
      </c>
      <c r="D9" s="6">
        <f aca="true" t="shared" si="0" ref="D9:L9">SUM(D5:D8)</f>
        <v>358.54</v>
      </c>
      <c r="E9" s="6">
        <f t="shared" si="0"/>
        <v>970.77</v>
      </c>
      <c r="F9" s="6">
        <f t="shared" si="0"/>
        <v>627.54</v>
      </c>
      <c r="G9" s="6">
        <f t="shared" si="0"/>
        <v>53.25</v>
      </c>
      <c r="H9" s="6">
        <f t="shared" si="0"/>
        <v>574.29</v>
      </c>
      <c r="I9" s="6">
        <f t="shared" si="0"/>
        <v>730.16</v>
      </c>
      <c r="J9" s="6">
        <f t="shared" si="0"/>
        <v>1464.71</v>
      </c>
      <c r="K9" s="6">
        <f t="shared" si="0"/>
        <v>55.78</v>
      </c>
      <c r="L9" s="6">
        <f t="shared" si="0"/>
        <v>2</v>
      </c>
    </row>
    <row r="10" spans="1:12" ht="26.25" customHeight="1">
      <c r="A10" s="7" t="s">
        <v>18</v>
      </c>
      <c r="B10" s="5" t="s">
        <v>19</v>
      </c>
      <c r="C10" s="6">
        <v>507.8596</v>
      </c>
      <c r="D10" s="6">
        <v>46.39</v>
      </c>
      <c r="E10" s="6">
        <v>119.07</v>
      </c>
      <c r="F10" s="6">
        <v>134.5396</v>
      </c>
      <c r="G10" s="6">
        <v>20.8556</v>
      </c>
      <c r="H10" s="6">
        <v>113.684</v>
      </c>
      <c r="I10" s="6">
        <v>21.73</v>
      </c>
      <c r="J10" s="6">
        <v>186.13</v>
      </c>
      <c r="K10" s="6">
        <v>0</v>
      </c>
      <c r="L10" s="6">
        <v>0</v>
      </c>
    </row>
    <row r="11" spans="1:12" ht="26.25" customHeight="1">
      <c r="A11" s="7"/>
      <c r="B11" s="5" t="s">
        <v>20</v>
      </c>
      <c r="C11" s="6">
        <v>115.8</v>
      </c>
      <c r="D11" s="6">
        <v>3.83</v>
      </c>
      <c r="E11" s="6">
        <v>36.08</v>
      </c>
      <c r="F11" s="6">
        <v>27.23</v>
      </c>
      <c r="G11" s="6">
        <v>6.62</v>
      </c>
      <c r="H11" s="6">
        <v>20.61</v>
      </c>
      <c r="I11" s="6">
        <v>25.34</v>
      </c>
      <c r="J11" s="6">
        <v>23.32</v>
      </c>
      <c r="K11" s="6">
        <v>0</v>
      </c>
      <c r="L11" s="6">
        <v>0</v>
      </c>
    </row>
    <row r="12" spans="1:12" ht="26.25" customHeight="1">
      <c r="A12" s="7"/>
      <c r="B12" s="5" t="s">
        <v>21</v>
      </c>
      <c r="C12" s="6">
        <v>198.39</v>
      </c>
      <c r="D12" s="6">
        <v>13.91</v>
      </c>
      <c r="E12" s="6">
        <v>54.79</v>
      </c>
      <c r="F12" s="6">
        <v>49.41</v>
      </c>
      <c r="G12" s="6">
        <v>0</v>
      </c>
      <c r="H12" s="6">
        <v>49.41</v>
      </c>
      <c r="I12" s="6">
        <v>21.28</v>
      </c>
      <c r="J12" s="6">
        <v>59</v>
      </c>
      <c r="K12" s="6">
        <v>0</v>
      </c>
      <c r="L12" s="6">
        <v>0</v>
      </c>
    </row>
    <row r="13" spans="1:12" ht="26.25" customHeight="1">
      <c r="A13" s="7"/>
      <c r="B13" s="5" t="s">
        <v>22</v>
      </c>
      <c r="C13" s="6">
        <v>144.94</v>
      </c>
      <c r="D13" s="6">
        <v>20.63</v>
      </c>
      <c r="E13" s="6">
        <v>32.18</v>
      </c>
      <c r="F13" s="6">
        <v>28.48</v>
      </c>
      <c r="G13" s="6">
        <v>27.83</v>
      </c>
      <c r="H13" s="6">
        <v>0.65</v>
      </c>
      <c r="I13" s="6">
        <v>14.64</v>
      </c>
      <c r="J13" s="6">
        <v>49.01</v>
      </c>
      <c r="K13" s="6">
        <v>0</v>
      </c>
      <c r="L13" s="6">
        <v>0</v>
      </c>
    </row>
    <row r="14" spans="1:12" ht="26.25" customHeight="1">
      <c r="A14" s="7"/>
      <c r="B14" s="5" t="s">
        <v>23</v>
      </c>
      <c r="C14" s="6">
        <v>61.97</v>
      </c>
      <c r="D14" s="6">
        <v>5.21</v>
      </c>
      <c r="E14" s="6">
        <v>21.1</v>
      </c>
      <c r="F14" s="6">
        <v>22.06</v>
      </c>
      <c r="G14" s="6">
        <v>0</v>
      </c>
      <c r="H14" s="6">
        <v>22.06</v>
      </c>
      <c r="I14" s="6">
        <v>4.34</v>
      </c>
      <c r="J14" s="6">
        <v>9.26</v>
      </c>
      <c r="K14" s="6">
        <v>0</v>
      </c>
      <c r="L14" s="6">
        <v>0</v>
      </c>
    </row>
    <row r="15" spans="1:12" ht="26.25" customHeight="1">
      <c r="A15" s="7"/>
      <c r="B15" s="5" t="s">
        <v>24</v>
      </c>
      <c r="C15" s="6">
        <v>169.86</v>
      </c>
      <c r="D15" s="6">
        <v>12.53</v>
      </c>
      <c r="E15" s="6">
        <v>57.16</v>
      </c>
      <c r="F15" s="6">
        <v>42.53</v>
      </c>
      <c r="G15" s="6">
        <v>19.86</v>
      </c>
      <c r="H15" s="6">
        <v>22.67</v>
      </c>
      <c r="I15" s="6">
        <v>9.83</v>
      </c>
      <c r="J15" s="6">
        <v>47.81</v>
      </c>
      <c r="K15" s="6">
        <v>0</v>
      </c>
      <c r="L15" s="6">
        <v>0</v>
      </c>
    </row>
    <row r="16" spans="1:12" ht="26.25" customHeight="1">
      <c r="A16" s="7"/>
      <c r="B16" s="5" t="s">
        <v>10</v>
      </c>
      <c r="C16" s="6">
        <f>SUM(C10:C15)</f>
        <v>1198.8195999999998</v>
      </c>
      <c r="D16" s="6">
        <f aca="true" t="shared" si="1" ref="D16:L16">SUM(D10:D15)</f>
        <v>102.49999999999999</v>
      </c>
      <c r="E16" s="6">
        <f t="shared" si="1"/>
        <v>320.38</v>
      </c>
      <c r="F16" s="6">
        <f t="shared" si="1"/>
        <v>304.2496</v>
      </c>
      <c r="G16" s="6">
        <f t="shared" si="1"/>
        <v>75.1656</v>
      </c>
      <c r="H16" s="6">
        <f t="shared" si="1"/>
        <v>229.084</v>
      </c>
      <c r="I16" s="6">
        <f t="shared" si="1"/>
        <v>97.16</v>
      </c>
      <c r="J16" s="6">
        <f t="shared" si="1"/>
        <v>374.53</v>
      </c>
      <c r="K16" s="6">
        <f t="shared" si="1"/>
        <v>0</v>
      </c>
      <c r="L16" s="6">
        <f t="shared" si="1"/>
        <v>0</v>
      </c>
    </row>
    <row r="17" spans="1:12" ht="26.25" customHeight="1">
      <c r="A17" s="7" t="s">
        <v>25</v>
      </c>
      <c r="B17" s="5" t="s">
        <v>26</v>
      </c>
      <c r="C17" s="6">
        <v>841.21</v>
      </c>
      <c r="D17" s="6">
        <v>73.96</v>
      </c>
      <c r="E17" s="6">
        <v>205.47</v>
      </c>
      <c r="F17" s="6">
        <v>70.94</v>
      </c>
      <c r="G17" s="6">
        <v>17.91</v>
      </c>
      <c r="H17" s="6">
        <v>53.03</v>
      </c>
      <c r="I17" s="6">
        <v>60.71</v>
      </c>
      <c r="J17" s="6">
        <v>430.13</v>
      </c>
      <c r="K17" s="6">
        <v>0</v>
      </c>
      <c r="L17" s="6">
        <v>0</v>
      </c>
    </row>
    <row r="18" spans="1:12" ht="26.25" customHeight="1">
      <c r="A18" s="7"/>
      <c r="B18" s="5" t="s">
        <v>27</v>
      </c>
      <c r="C18" s="6">
        <v>197.76</v>
      </c>
      <c r="D18" s="6">
        <v>15.59</v>
      </c>
      <c r="E18" s="6">
        <v>59.43</v>
      </c>
      <c r="F18" s="6">
        <v>41.58</v>
      </c>
      <c r="G18" s="6">
        <v>0</v>
      </c>
      <c r="H18" s="6">
        <v>41.58</v>
      </c>
      <c r="I18" s="6">
        <v>32.34</v>
      </c>
      <c r="J18" s="6">
        <v>48.82</v>
      </c>
      <c r="K18" s="6">
        <v>0</v>
      </c>
      <c r="L18" s="6">
        <v>0</v>
      </c>
    </row>
    <row r="19" spans="1:12" ht="26.25" customHeight="1">
      <c r="A19" s="7"/>
      <c r="B19" s="5" t="s">
        <v>28</v>
      </c>
      <c r="C19" s="6">
        <v>121.88</v>
      </c>
      <c r="D19" s="6">
        <v>20.42</v>
      </c>
      <c r="E19" s="6">
        <v>61.9</v>
      </c>
      <c r="F19" s="6">
        <v>38.56</v>
      </c>
      <c r="G19" s="6">
        <v>0</v>
      </c>
      <c r="H19" s="6">
        <v>38.56</v>
      </c>
      <c r="I19" s="6">
        <v>1</v>
      </c>
      <c r="J19" s="6">
        <v>0</v>
      </c>
      <c r="K19" s="6">
        <v>0</v>
      </c>
      <c r="L19" s="6">
        <v>0</v>
      </c>
    </row>
    <row r="20" spans="1:12" ht="26.25" customHeight="1">
      <c r="A20" s="7"/>
      <c r="B20" s="5" t="s">
        <v>29</v>
      </c>
      <c r="C20" s="6">
        <v>40.18</v>
      </c>
      <c r="D20" s="6">
        <v>11.97</v>
      </c>
      <c r="E20" s="6">
        <v>14.34</v>
      </c>
      <c r="F20" s="6">
        <v>4.69</v>
      </c>
      <c r="G20" s="6">
        <v>2.31</v>
      </c>
      <c r="H20" s="6">
        <v>2.38</v>
      </c>
      <c r="I20" s="6">
        <v>2.23</v>
      </c>
      <c r="J20" s="6">
        <v>6.95</v>
      </c>
      <c r="K20" s="6">
        <v>0</v>
      </c>
      <c r="L20" s="6">
        <v>0</v>
      </c>
    </row>
    <row r="21" spans="1:12" ht="26.25" customHeight="1">
      <c r="A21" s="7"/>
      <c r="B21" s="5" t="s">
        <v>10</v>
      </c>
      <c r="C21" s="6">
        <f>SUM(C17:C20)</f>
        <v>1201.03</v>
      </c>
      <c r="D21" s="6">
        <f aca="true" t="shared" si="2" ref="D21:K21">SUM(D17:D20)</f>
        <v>121.94</v>
      </c>
      <c r="E21" s="6">
        <f t="shared" si="2"/>
        <v>341.13999999999993</v>
      </c>
      <c r="F21" s="6">
        <f t="shared" si="2"/>
        <v>155.76999999999998</v>
      </c>
      <c r="G21" s="6">
        <f t="shared" si="2"/>
        <v>20.22</v>
      </c>
      <c r="H21" s="6">
        <f t="shared" si="2"/>
        <v>135.55</v>
      </c>
      <c r="I21" s="6">
        <f t="shared" si="2"/>
        <v>96.28000000000002</v>
      </c>
      <c r="J21" s="6">
        <f t="shared" si="2"/>
        <v>485.9</v>
      </c>
      <c r="K21" s="6">
        <f t="shared" si="2"/>
        <v>0</v>
      </c>
      <c r="L21" s="6">
        <f>SUM(L17:L20)</f>
        <v>0</v>
      </c>
    </row>
    <row r="22" spans="1:12" ht="26.25" customHeight="1">
      <c r="A22" s="7" t="s">
        <v>30</v>
      </c>
      <c r="B22" s="5" t="s">
        <v>31</v>
      </c>
      <c r="C22" s="6">
        <v>676.11</v>
      </c>
      <c r="D22" s="6">
        <v>190.43</v>
      </c>
      <c r="E22" s="6">
        <v>100.41</v>
      </c>
      <c r="F22" s="6">
        <v>271.12</v>
      </c>
      <c r="G22" s="6">
        <v>74.02</v>
      </c>
      <c r="H22" s="6">
        <v>197.1</v>
      </c>
      <c r="I22" s="6">
        <v>32.58</v>
      </c>
      <c r="J22" s="6">
        <v>71.09</v>
      </c>
      <c r="K22" s="6">
        <v>9.15</v>
      </c>
      <c r="L22" s="6">
        <v>1.33</v>
      </c>
    </row>
    <row r="23" spans="1:12" ht="26.25" customHeight="1">
      <c r="A23" s="7"/>
      <c r="B23" s="5" t="s">
        <v>32</v>
      </c>
      <c r="C23" s="6">
        <v>134.32</v>
      </c>
      <c r="D23" s="6">
        <v>12.94</v>
      </c>
      <c r="E23" s="6">
        <v>74.06</v>
      </c>
      <c r="F23" s="6">
        <v>17.56</v>
      </c>
      <c r="G23" s="6">
        <v>14.33</v>
      </c>
      <c r="H23" s="6">
        <v>3.23</v>
      </c>
      <c r="I23" s="6">
        <v>12.06</v>
      </c>
      <c r="J23" s="6">
        <v>17.7</v>
      </c>
      <c r="K23" s="6">
        <v>0</v>
      </c>
      <c r="L23" s="6">
        <v>0</v>
      </c>
    </row>
    <row r="24" spans="1:12" ht="26.25" customHeight="1">
      <c r="A24" s="7"/>
      <c r="B24" s="5" t="s">
        <v>33</v>
      </c>
      <c r="C24" s="6">
        <v>283.76</v>
      </c>
      <c r="D24" s="6">
        <v>31.47</v>
      </c>
      <c r="E24" s="6">
        <v>80.11</v>
      </c>
      <c r="F24" s="6">
        <v>117.1</v>
      </c>
      <c r="G24" s="6">
        <v>5.13</v>
      </c>
      <c r="H24" s="6">
        <v>111.97</v>
      </c>
      <c r="I24" s="6">
        <v>8</v>
      </c>
      <c r="J24" s="6">
        <v>47.08</v>
      </c>
      <c r="K24" s="6">
        <v>0</v>
      </c>
      <c r="L24" s="6">
        <v>0</v>
      </c>
    </row>
    <row r="25" spans="1:12" ht="26.25" customHeight="1">
      <c r="A25" s="7"/>
      <c r="B25" s="5" t="s">
        <v>34</v>
      </c>
      <c r="C25" s="6">
        <v>95.98</v>
      </c>
      <c r="D25" s="6">
        <v>10.98</v>
      </c>
      <c r="E25" s="6">
        <v>29.76</v>
      </c>
      <c r="F25" s="6">
        <v>29.58</v>
      </c>
      <c r="G25" s="6">
        <v>5.99</v>
      </c>
      <c r="H25" s="6">
        <v>23.59</v>
      </c>
      <c r="I25" s="6">
        <v>12.97</v>
      </c>
      <c r="J25" s="6">
        <v>12.69</v>
      </c>
      <c r="K25" s="6">
        <v>0</v>
      </c>
      <c r="L25" s="6">
        <v>0</v>
      </c>
    </row>
    <row r="26" spans="1:12" ht="26.25" customHeight="1">
      <c r="A26" s="7"/>
      <c r="B26" s="5" t="s">
        <v>35</v>
      </c>
      <c r="C26" s="6">
        <v>145.08</v>
      </c>
      <c r="D26" s="6">
        <v>6.6</v>
      </c>
      <c r="E26" s="6">
        <v>46.06</v>
      </c>
      <c r="F26" s="6">
        <v>11.11</v>
      </c>
      <c r="G26" s="6">
        <v>3.8</v>
      </c>
      <c r="H26" s="6">
        <v>7.31</v>
      </c>
      <c r="I26" s="6">
        <v>23.34</v>
      </c>
      <c r="J26" s="6">
        <v>55.71</v>
      </c>
      <c r="K26" s="6">
        <v>0</v>
      </c>
      <c r="L26" s="6">
        <v>2.26</v>
      </c>
    </row>
    <row r="27" spans="1:12" ht="26.25" customHeight="1">
      <c r="A27" s="7"/>
      <c r="B27" s="5" t="s">
        <v>36</v>
      </c>
      <c r="C27" s="6">
        <v>197.51</v>
      </c>
      <c r="D27" s="6">
        <v>0</v>
      </c>
      <c r="E27" s="6">
        <v>64.2</v>
      </c>
      <c r="F27" s="6">
        <v>43.02</v>
      </c>
      <c r="G27" s="6">
        <v>43.02</v>
      </c>
      <c r="H27" s="6">
        <v>0</v>
      </c>
      <c r="I27" s="6">
        <v>10</v>
      </c>
      <c r="J27" s="6">
        <v>80.29</v>
      </c>
      <c r="K27" s="6">
        <v>0</v>
      </c>
      <c r="L27" s="6">
        <v>0</v>
      </c>
    </row>
    <row r="28" spans="1:12" ht="26.25" customHeight="1">
      <c r="A28" s="7"/>
      <c r="B28" s="5" t="s">
        <v>37</v>
      </c>
      <c r="C28" s="6">
        <v>268.06</v>
      </c>
      <c r="D28" s="6">
        <v>86.74</v>
      </c>
      <c r="E28" s="6">
        <v>54.68</v>
      </c>
      <c r="F28" s="6">
        <v>103.53</v>
      </c>
      <c r="G28" s="6">
        <v>36.21</v>
      </c>
      <c r="H28" s="6">
        <v>67.32</v>
      </c>
      <c r="I28" s="6">
        <v>16.61</v>
      </c>
      <c r="J28" s="6">
        <v>6.5</v>
      </c>
      <c r="K28" s="6">
        <v>0</v>
      </c>
      <c r="L28" s="6">
        <v>0</v>
      </c>
    </row>
    <row r="29" spans="1:12" ht="26.25" customHeight="1">
      <c r="A29" s="7"/>
      <c r="B29" s="5" t="s">
        <v>38</v>
      </c>
      <c r="C29" s="6">
        <v>197.95</v>
      </c>
      <c r="D29" s="6">
        <v>17.17</v>
      </c>
      <c r="E29" s="6">
        <v>56.55</v>
      </c>
      <c r="F29" s="6">
        <v>66.76</v>
      </c>
      <c r="G29" s="6">
        <v>8.61</v>
      </c>
      <c r="H29" s="6">
        <v>58.15</v>
      </c>
      <c r="I29" s="6">
        <v>22.71</v>
      </c>
      <c r="J29" s="6">
        <v>31.49</v>
      </c>
      <c r="K29" s="6">
        <v>3.27</v>
      </c>
      <c r="L29" s="6">
        <v>0</v>
      </c>
    </row>
    <row r="30" spans="1:12" ht="26.25" customHeight="1">
      <c r="A30" s="7"/>
      <c r="B30" s="5" t="s">
        <v>10</v>
      </c>
      <c r="C30" s="6">
        <f>SUM(C22:C29)</f>
        <v>1998.77</v>
      </c>
      <c r="D30" s="6">
        <f aca="true" t="shared" si="3" ref="D30:L30">SUM(D22:D29)</f>
        <v>356.33</v>
      </c>
      <c r="E30" s="6">
        <f t="shared" si="3"/>
        <v>505.83</v>
      </c>
      <c r="F30" s="6">
        <f t="shared" si="3"/>
        <v>659.78</v>
      </c>
      <c r="G30" s="6">
        <f t="shared" si="3"/>
        <v>191.11</v>
      </c>
      <c r="H30" s="6">
        <f t="shared" si="3"/>
        <v>468.6699999999999</v>
      </c>
      <c r="I30" s="6">
        <f t="shared" si="3"/>
        <v>138.27</v>
      </c>
      <c r="J30" s="6">
        <f t="shared" si="3"/>
        <v>322.55</v>
      </c>
      <c r="K30" s="6">
        <f t="shared" si="3"/>
        <v>12.42</v>
      </c>
      <c r="L30" s="6">
        <f t="shared" si="3"/>
        <v>3.59</v>
      </c>
    </row>
    <row r="31" spans="1:12" ht="26.25" customHeight="1">
      <c r="A31" s="7" t="s">
        <v>39</v>
      </c>
      <c r="B31" s="5" t="s">
        <v>40</v>
      </c>
      <c r="C31" s="6">
        <v>280.02</v>
      </c>
      <c r="D31" s="6">
        <v>29.2</v>
      </c>
      <c r="E31" s="6">
        <v>77.48</v>
      </c>
      <c r="F31" s="6">
        <v>74.5</v>
      </c>
      <c r="G31" s="6">
        <v>29.01</v>
      </c>
      <c r="H31" s="6">
        <v>45.49</v>
      </c>
      <c r="I31" s="6">
        <v>13.94</v>
      </c>
      <c r="J31" s="6">
        <v>84.9</v>
      </c>
      <c r="K31" s="6">
        <v>0</v>
      </c>
      <c r="L31" s="6">
        <v>0</v>
      </c>
    </row>
    <row r="32" spans="1:12" ht="26.25" customHeight="1">
      <c r="A32" s="7"/>
      <c r="B32" s="5" t="s">
        <v>41</v>
      </c>
      <c r="C32" s="6">
        <v>123.69</v>
      </c>
      <c r="D32" s="6">
        <v>12.52</v>
      </c>
      <c r="E32" s="6">
        <v>43.43</v>
      </c>
      <c r="F32" s="6">
        <v>29.66</v>
      </c>
      <c r="G32" s="6">
        <v>13.23</v>
      </c>
      <c r="H32" s="6">
        <v>16.43</v>
      </c>
      <c r="I32" s="6">
        <v>24.32</v>
      </c>
      <c r="J32" s="6">
        <v>13.76</v>
      </c>
      <c r="K32" s="6">
        <v>0</v>
      </c>
      <c r="L32" s="6">
        <v>0</v>
      </c>
    </row>
    <row r="33" spans="1:12" ht="26.25" customHeight="1">
      <c r="A33" s="7"/>
      <c r="B33" s="5" t="s">
        <v>42</v>
      </c>
      <c r="C33" s="6">
        <v>85.74</v>
      </c>
      <c r="D33" s="6">
        <v>2.39</v>
      </c>
      <c r="E33" s="6">
        <v>19.26</v>
      </c>
      <c r="F33" s="6">
        <v>11.9</v>
      </c>
      <c r="G33" s="6">
        <v>9.86</v>
      </c>
      <c r="H33" s="6">
        <v>2.04</v>
      </c>
      <c r="I33" s="6">
        <v>16.66</v>
      </c>
      <c r="J33" s="6">
        <v>35.53</v>
      </c>
      <c r="K33" s="6">
        <v>0</v>
      </c>
      <c r="L33" s="6">
        <v>0</v>
      </c>
    </row>
    <row r="34" spans="1:12" ht="26.25" customHeight="1">
      <c r="A34" s="7"/>
      <c r="B34" s="5" t="s">
        <v>43</v>
      </c>
      <c r="C34" s="6">
        <v>75.02</v>
      </c>
      <c r="D34" s="6">
        <v>11.88</v>
      </c>
      <c r="E34" s="6">
        <v>20.97</v>
      </c>
      <c r="F34" s="6">
        <v>18.21</v>
      </c>
      <c r="G34" s="6">
        <v>2.46</v>
      </c>
      <c r="H34" s="6">
        <v>15.75</v>
      </c>
      <c r="I34" s="6">
        <v>9.96</v>
      </c>
      <c r="J34" s="6">
        <v>14</v>
      </c>
      <c r="K34" s="6">
        <v>0</v>
      </c>
      <c r="L34" s="6">
        <v>0</v>
      </c>
    </row>
    <row r="35" spans="1:12" ht="26.25" customHeight="1">
      <c r="A35" s="7"/>
      <c r="B35" s="5" t="s">
        <v>44</v>
      </c>
      <c r="C35" s="6">
        <v>49.51</v>
      </c>
      <c r="D35" s="6">
        <v>5.62</v>
      </c>
      <c r="E35" s="6">
        <v>15.88</v>
      </c>
      <c r="F35" s="6">
        <v>16.82</v>
      </c>
      <c r="G35" s="6">
        <v>3.82</v>
      </c>
      <c r="H35" s="6">
        <v>13</v>
      </c>
      <c r="I35" s="6">
        <v>1.99</v>
      </c>
      <c r="J35" s="6">
        <v>9.2</v>
      </c>
      <c r="K35" s="6">
        <v>0</v>
      </c>
      <c r="L35" s="6">
        <v>0</v>
      </c>
    </row>
    <row r="36" spans="1:12" ht="26.25" customHeight="1">
      <c r="A36" s="7"/>
      <c r="B36" s="5" t="s">
        <v>45</v>
      </c>
      <c r="C36" s="6">
        <v>89.3</v>
      </c>
      <c r="D36" s="6">
        <v>13.79</v>
      </c>
      <c r="E36" s="6">
        <v>20.31</v>
      </c>
      <c r="F36" s="6">
        <v>17.96</v>
      </c>
      <c r="G36" s="6">
        <v>9.74</v>
      </c>
      <c r="H36" s="6">
        <v>8.22</v>
      </c>
      <c r="I36" s="6">
        <v>0.91</v>
      </c>
      <c r="J36" s="6">
        <v>26.99</v>
      </c>
      <c r="K36" s="6">
        <v>0.04</v>
      </c>
      <c r="L36" s="6">
        <v>9.3</v>
      </c>
    </row>
    <row r="37" spans="1:12" ht="26.25" customHeight="1">
      <c r="A37" s="7"/>
      <c r="B37" s="5" t="s">
        <v>46</v>
      </c>
      <c r="C37" s="6">
        <v>66.44</v>
      </c>
      <c r="D37" s="6">
        <v>1.94</v>
      </c>
      <c r="E37" s="6">
        <v>16.54</v>
      </c>
      <c r="F37" s="6">
        <v>14.27</v>
      </c>
      <c r="G37" s="6">
        <v>0</v>
      </c>
      <c r="H37" s="6">
        <v>14.27</v>
      </c>
      <c r="I37" s="6">
        <v>10.32</v>
      </c>
      <c r="J37" s="6">
        <v>23.37</v>
      </c>
      <c r="K37" s="6">
        <v>0</v>
      </c>
      <c r="L37" s="6">
        <v>0</v>
      </c>
    </row>
    <row r="38" spans="1:12" ht="26.25" customHeight="1">
      <c r="A38" s="7"/>
      <c r="B38" s="5" t="s">
        <v>47</v>
      </c>
      <c r="C38" s="6">
        <v>52.69</v>
      </c>
      <c r="D38" s="6">
        <v>7.2</v>
      </c>
      <c r="E38" s="6">
        <v>10.2</v>
      </c>
      <c r="F38" s="6">
        <v>11.52</v>
      </c>
      <c r="G38" s="6">
        <v>6.2</v>
      </c>
      <c r="H38" s="6">
        <v>5.32</v>
      </c>
      <c r="I38" s="6">
        <v>10.77</v>
      </c>
      <c r="J38" s="6">
        <v>9</v>
      </c>
      <c r="K38" s="6">
        <v>4</v>
      </c>
      <c r="L38" s="6">
        <v>0</v>
      </c>
    </row>
    <row r="39" spans="1:12" ht="26.25" customHeight="1">
      <c r="A39" s="7"/>
      <c r="B39" s="5" t="s">
        <v>48</v>
      </c>
      <c r="C39" s="6">
        <v>14.96</v>
      </c>
      <c r="D39" s="6">
        <v>2.42</v>
      </c>
      <c r="E39" s="6">
        <v>2.99</v>
      </c>
      <c r="F39" s="6">
        <v>5.14</v>
      </c>
      <c r="G39" s="6">
        <v>3.09</v>
      </c>
      <c r="H39" s="6">
        <v>2.05</v>
      </c>
      <c r="I39" s="6">
        <v>3.39</v>
      </c>
      <c r="J39" s="6">
        <v>1.02</v>
      </c>
      <c r="K39" s="6">
        <v>0</v>
      </c>
      <c r="L39" s="6">
        <v>0</v>
      </c>
    </row>
    <row r="40" spans="1:12" ht="26.25" customHeight="1">
      <c r="A40" s="7"/>
      <c r="B40" s="5" t="s">
        <v>49</v>
      </c>
      <c r="C40" s="6">
        <v>109.14</v>
      </c>
      <c r="D40" s="6">
        <v>13.4</v>
      </c>
      <c r="E40" s="6">
        <v>10.06</v>
      </c>
      <c r="F40" s="6">
        <v>12.07</v>
      </c>
      <c r="G40" s="6">
        <v>3.07</v>
      </c>
      <c r="H40" s="6">
        <v>9</v>
      </c>
      <c r="I40" s="6">
        <v>48.35</v>
      </c>
      <c r="J40" s="6">
        <v>25.26</v>
      </c>
      <c r="K40" s="6">
        <v>0</v>
      </c>
      <c r="L40" s="6">
        <v>0</v>
      </c>
    </row>
    <row r="41" spans="1:12" ht="26.25" customHeight="1">
      <c r="A41" s="7"/>
      <c r="B41" s="5" t="s">
        <v>10</v>
      </c>
      <c r="C41" s="6">
        <f>SUM(C31:C40)</f>
        <v>946.5100000000001</v>
      </c>
      <c r="D41" s="6">
        <f aca="true" t="shared" si="4" ref="D41:L41">SUM(D31:D40)</f>
        <v>100.36000000000001</v>
      </c>
      <c r="E41" s="6">
        <f t="shared" si="4"/>
        <v>237.11999999999998</v>
      </c>
      <c r="F41" s="6">
        <f t="shared" si="4"/>
        <v>212.05</v>
      </c>
      <c r="G41" s="6">
        <f t="shared" si="4"/>
        <v>80.48</v>
      </c>
      <c r="H41" s="6">
        <f t="shared" si="4"/>
        <v>131.57</v>
      </c>
      <c r="I41" s="6">
        <f t="shared" si="4"/>
        <v>140.60999999999999</v>
      </c>
      <c r="J41" s="6">
        <f t="shared" si="4"/>
        <v>243.03</v>
      </c>
      <c r="K41" s="6">
        <f t="shared" si="4"/>
        <v>4.04</v>
      </c>
      <c r="L41" s="6">
        <f t="shared" si="4"/>
        <v>9.3</v>
      </c>
    </row>
    <row r="42" spans="1:12" ht="26.25" customHeight="1">
      <c r="A42" s="7" t="s">
        <v>50</v>
      </c>
      <c r="B42" s="5" t="s">
        <v>51</v>
      </c>
      <c r="C42" s="6">
        <v>800.07</v>
      </c>
      <c r="D42" s="6">
        <v>123.25</v>
      </c>
      <c r="E42" s="6">
        <v>232.77</v>
      </c>
      <c r="F42" s="6">
        <v>228.77</v>
      </c>
      <c r="G42" s="6">
        <v>0</v>
      </c>
      <c r="H42" s="6">
        <v>228.77</v>
      </c>
      <c r="I42" s="6">
        <v>130.18</v>
      </c>
      <c r="J42" s="6">
        <v>71.87</v>
      </c>
      <c r="K42" s="6">
        <v>13.23</v>
      </c>
      <c r="L42" s="6">
        <v>0</v>
      </c>
    </row>
    <row r="43" spans="1:12" ht="26.25" customHeight="1">
      <c r="A43" s="7"/>
      <c r="B43" s="5" t="s">
        <v>52</v>
      </c>
      <c r="C43" s="6">
        <v>110.77</v>
      </c>
      <c r="D43" s="6">
        <v>24</v>
      </c>
      <c r="E43" s="6">
        <v>12.13</v>
      </c>
      <c r="F43" s="6">
        <v>23.26</v>
      </c>
      <c r="G43" s="6">
        <v>16.28</v>
      </c>
      <c r="H43" s="6">
        <v>6.98</v>
      </c>
      <c r="I43" s="6">
        <v>18.4</v>
      </c>
      <c r="J43" s="6">
        <v>32.98</v>
      </c>
      <c r="K43" s="6">
        <v>0</v>
      </c>
      <c r="L43" s="6">
        <v>0</v>
      </c>
    </row>
    <row r="44" spans="1:12" ht="26.25" customHeight="1">
      <c r="A44" s="7"/>
      <c r="B44" s="5" t="s">
        <v>53</v>
      </c>
      <c r="C44" s="6">
        <v>92.09</v>
      </c>
      <c r="D44" s="6">
        <v>13.56</v>
      </c>
      <c r="E44" s="6">
        <v>21.61</v>
      </c>
      <c r="F44" s="6">
        <v>6.35</v>
      </c>
      <c r="G44" s="6">
        <v>2.8</v>
      </c>
      <c r="H44" s="6">
        <v>3.55</v>
      </c>
      <c r="I44" s="6">
        <v>20.48</v>
      </c>
      <c r="J44" s="6">
        <v>30.09</v>
      </c>
      <c r="K44" s="6">
        <v>0</v>
      </c>
      <c r="L44" s="6">
        <v>0</v>
      </c>
    </row>
    <row r="45" spans="1:12" ht="26.25" customHeight="1">
      <c r="A45" s="7"/>
      <c r="B45" s="5" t="s">
        <v>54</v>
      </c>
      <c r="C45" s="6">
        <v>192.66</v>
      </c>
      <c r="D45" s="6">
        <v>14.71</v>
      </c>
      <c r="E45" s="6">
        <v>59</v>
      </c>
      <c r="F45" s="6">
        <v>32.05</v>
      </c>
      <c r="G45" s="6">
        <v>3.33</v>
      </c>
      <c r="H45" s="6">
        <v>28.72</v>
      </c>
      <c r="I45" s="6">
        <v>57.24</v>
      </c>
      <c r="J45" s="6">
        <v>29.66</v>
      </c>
      <c r="K45" s="6">
        <v>0</v>
      </c>
      <c r="L45" s="6">
        <v>0</v>
      </c>
    </row>
    <row r="46" spans="1:12" ht="26.25" customHeight="1">
      <c r="A46" s="7"/>
      <c r="B46" s="5" t="s">
        <v>55</v>
      </c>
      <c r="C46" s="6">
        <v>103.03</v>
      </c>
      <c r="D46" s="6">
        <v>23.6</v>
      </c>
      <c r="E46" s="6">
        <v>33.46</v>
      </c>
      <c r="F46" s="6">
        <v>15.71</v>
      </c>
      <c r="G46" s="6">
        <v>2.98</v>
      </c>
      <c r="H46" s="6">
        <v>12.73</v>
      </c>
      <c r="I46" s="6">
        <v>20.91</v>
      </c>
      <c r="J46" s="6">
        <v>9.35</v>
      </c>
      <c r="K46" s="6">
        <v>0</v>
      </c>
      <c r="L46" s="6">
        <v>0</v>
      </c>
    </row>
    <row r="47" spans="1:12" ht="26.25" customHeight="1">
      <c r="A47" s="7"/>
      <c r="B47" s="5" t="s">
        <v>56</v>
      </c>
      <c r="C47" s="6">
        <v>89.9091</v>
      </c>
      <c r="D47" s="6">
        <v>1.8304</v>
      </c>
      <c r="E47" s="6">
        <v>75.3447</v>
      </c>
      <c r="F47" s="6">
        <v>2.2025</v>
      </c>
      <c r="G47" s="6">
        <v>0</v>
      </c>
      <c r="H47" s="6">
        <v>2.2025</v>
      </c>
      <c r="I47" s="6">
        <v>6.8378</v>
      </c>
      <c r="J47" s="6">
        <v>3.6937</v>
      </c>
      <c r="K47" s="6">
        <v>0</v>
      </c>
      <c r="L47" s="6">
        <v>0</v>
      </c>
    </row>
    <row r="48" spans="1:12" ht="26.25" customHeight="1">
      <c r="A48" s="7"/>
      <c r="B48" s="5" t="s">
        <v>57</v>
      </c>
      <c r="C48" s="6">
        <v>117.68</v>
      </c>
      <c r="D48" s="6">
        <v>2.91</v>
      </c>
      <c r="E48" s="6">
        <v>27.44</v>
      </c>
      <c r="F48" s="6">
        <v>32.05</v>
      </c>
      <c r="G48" s="6">
        <v>0</v>
      </c>
      <c r="H48" s="6">
        <v>32.05</v>
      </c>
      <c r="I48" s="6">
        <v>16.15</v>
      </c>
      <c r="J48" s="6">
        <v>39.13</v>
      </c>
      <c r="K48" s="6">
        <v>0</v>
      </c>
      <c r="L48" s="6">
        <v>0</v>
      </c>
    </row>
    <row r="49" spans="1:12" ht="26.25" customHeight="1">
      <c r="A49" s="7"/>
      <c r="B49" s="5" t="s">
        <v>10</v>
      </c>
      <c r="C49" s="6">
        <v>1506.2091</v>
      </c>
      <c r="D49" s="6">
        <v>203.8604</v>
      </c>
      <c r="E49" s="6">
        <v>461.7547</v>
      </c>
      <c r="F49" s="6">
        <v>340.3925</v>
      </c>
      <c r="G49" s="6">
        <v>25.39</v>
      </c>
      <c r="H49" s="6">
        <v>315.0025</v>
      </c>
      <c r="I49" s="6">
        <v>270.1978</v>
      </c>
      <c r="J49" s="6">
        <v>216.7737</v>
      </c>
      <c r="K49" s="6">
        <v>13.23</v>
      </c>
      <c r="L49" s="6">
        <v>0</v>
      </c>
    </row>
    <row r="50" spans="1:12" ht="26.25" customHeight="1">
      <c r="A50" s="7" t="s">
        <v>58</v>
      </c>
      <c r="B50" s="5" t="s">
        <v>59</v>
      </c>
      <c r="C50" s="6">
        <v>674.34</v>
      </c>
      <c r="D50" s="6">
        <v>173.01</v>
      </c>
      <c r="E50" s="6">
        <v>137.65</v>
      </c>
      <c r="F50" s="6">
        <v>212.89</v>
      </c>
      <c r="G50" s="6">
        <v>51.65</v>
      </c>
      <c r="H50" s="6">
        <v>161.24</v>
      </c>
      <c r="I50" s="6">
        <v>22.13</v>
      </c>
      <c r="J50" s="6">
        <v>107.51</v>
      </c>
      <c r="K50" s="6">
        <v>10.08</v>
      </c>
      <c r="L50" s="6">
        <v>11.07</v>
      </c>
    </row>
    <row r="51" spans="1:12" ht="26.25" customHeight="1">
      <c r="A51" s="7"/>
      <c r="B51" s="5" t="s">
        <v>60</v>
      </c>
      <c r="C51" s="6">
        <v>85.88</v>
      </c>
      <c r="D51" s="6">
        <v>16.97</v>
      </c>
      <c r="E51" s="6">
        <v>13.33</v>
      </c>
      <c r="F51" s="6">
        <v>22.55</v>
      </c>
      <c r="G51" s="6">
        <v>0</v>
      </c>
      <c r="H51" s="6">
        <v>22.55</v>
      </c>
      <c r="I51" s="6">
        <v>4.4</v>
      </c>
      <c r="J51" s="6">
        <v>23.22</v>
      </c>
      <c r="K51" s="6">
        <v>5.41</v>
      </c>
      <c r="L51" s="6">
        <v>0</v>
      </c>
    </row>
    <row r="52" spans="1:12" ht="26.25" customHeight="1">
      <c r="A52" s="7"/>
      <c r="B52" s="5" t="s">
        <v>61</v>
      </c>
      <c r="C52" s="6">
        <v>121.87</v>
      </c>
      <c r="D52" s="6">
        <v>17.2</v>
      </c>
      <c r="E52" s="6">
        <v>27.04</v>
      </c>
      <c r="F52" s="6">
        <v>9.46</v>
      </c>
      <c r="G52" s="6">
        <v>0.79</v>
      </c>
      <c r="H52" s="6">
        <v>8.67</v>
      </c>
      <c r="I52" s="6">
        <v>27.1</v>
      </c>
      <c r="J52" s="6">
        <v>41.07</v>
      </c>
      <c r="K52" s="6">
        <v>0</v>
      </c>
      <c r="L52" s="6">
        <v>0</v>
      </c>
    </row>
    <row r="53" spans="1:12" ht="26.25" customHeight="1">
      <c r="A53" s="7"/>
      <c r="B53" s="5" t="s">
        <v>62</v>
      </c>
      <c r="C53" s="6">
        <v>115.95</v>
      </c>
      <c r="D53" s="6">
        <v>15.32</v>
      </c>
      <c r="E53" s="6">
        <v>47.85</v>
      </c>
      <c r="F53" s="6">
        <v>25.69</v>
      </c>
      <c r="G53" s="6">
        <v>3.53</v>
      </c>
      <c r="H53" s="6">
        <v>22.16</v>
      </c>
      <c r="I53" s="6">
        <v>4.32</v>
      </c>
      <c r="J53" s="6">
        <v>22.77</v>
      </c>
      <c r="K53" s="6">
        <v>0</v>
      </c>
      <c r="L53" s="6">
        <v>0</v>
      </c>
    </row>
    <row r="54" spans="1:12" ht="26.25" customHeight="1">
      <c r="A54" s="7"/>
      <c r="B54" s="5" t="s">
        <v>63</v>
      </c>
      <c r="C54" s="6">
        <v>151.99</v>
      </c>
      <c r="D54" s="6">
        <v>2.5</v>
      </c>
      <c r="E54" s="6">
        <v>53.73</v>
      </c>
      <c r="F54" s="6">
        <v>12.65</v>
      </c>
      <c r="G54" s="6">
        <v>4.61</v>
      </c>
      <c r="H54" s="6">
        <v>8.04</v>
      </c>
      <c r="I54" s="6">
        <v>22.6</v>
      </c>
      <c r="J54" s="6">
        <v>60.51</v>
      </c>
      <c r="K54" s="6">
        <v>0</v>
      </c>
      <c r="L54" s="6">
        <v>0</v>
      </c>
    </row>
    <row r="55" spans="1:12" ht="26.25" customHeight="1">
      <c r="A55" s="7"/>
      <c r="B55" s="5" t="s">
        <v>64</v>
      </c>
      <c r="C55" s="6">
        <v>129.93</v>
      </c>
      <c r="D55" s="6">
        <v>9.36</v>
      </c>
      <c r="E55" s="6">
        <v>40.24</v>
      </c>
      <c r="F55" s="6">
        <v>26.03</v>
      </c>
      <c r="G55" s="6">
        <v>0</v>
      </c>
      <c r="H55" s="6">
        <v>26.03</v>
      </c>
      <c r="I55" s="6">
        <v>27.47</v>
      </c>
      <c r="J55" s="6">
        <v>25.23</v>
      </c>
      <c r="K55" s="6">
        <v>1.6</v>
      </c>
      <c r="L55" s="6">
        <v>0</v>
      </c>
    </row>
    <row r="56" spans="1:12" ht="26.25" customHeight="1">
      <c r="A56" s="7"/>
      <c r="B56" s="5" t="s">
        <v>65</v>
      </c>
      <c r="C56" s="6">
        <v>152.45</v>
      </c>
      <c r="D56" s="6">
        <v>39.85</v>
      </c>
      <c r="E56" s="6">
        <v>33.38</v>
      </c>
      <c r="F56" s="6">
        <v>22.13</v>
      </c>
      <c r="G56" s="6">
        <v>0.88</v>
      </c>
      <c r="H56" s="6">
        <v>21.25</v>
      </c>
      <c r="I56" s="6">
        <v>18.1</v>
      </c>
      <c r="J56" s="6">
        <v>38.99</v>
      </c>
      <c r="K56" s="6">
        <v>0</v>
      </c>
      <c r="L56" s="6">
        <v>0</v>
      </c>
    </row>
    <row r="57" spans="1:12" ht="26.25" customHeight="1">
      <c r="A57" s="7"/>
      <c r="B57" s="5" t="s">
        <v>66</v>
      </c>
      <c r="C57" s="6">
        <v>133.31</v>
      </c>
      <c r="D57" s="6">
        <v>0</v>
      </c>
      <c r="E57" s="6">
        <v>40.13</v>
      </c>
      <c r="F57" s="6">
        <v>32.02</v>
      </c>
      <c r="G57" s="6">
        <v>1.33</v>
      </c>
      <c r="H57" s="6">
        <v>30.69</v>
      </c>
      <c r="I57" s="6">
        <v>3.79</v>
      </c>
      <c r="J57" s="6">
        <v>55.57</v>
      </c>
      <c r="K57" s="6">
        <v>1.32</v>
      </c>
      <c r="L57" s="6">
        <v>0.48</v>
      </c>
    </row>
    <row r="58" spans="1:12" ht="26.25" customHeight="1">
      <c r="A58" s="7"/>
      <c r="B58" s="5" t="s">
        <v>10</v>
      </c>
      <c r="C58" s="6">
        <f>SUM(C50:C57)</f>
        <v>1565.7200000000003</v>
      </c>
      <c r="D58" s="6">
        <f aca="true" t="shared" si="5" ref="D58:L58">SUM(D50:D57)</f>
        <v>274.21</v>
      </c>
      <c r="E58" s="6">
        <f t="shared" si="5"/>
        <v>393.35</v>
      </c>
      <c r="F58" s="6">
        <f t="shared" si="5"/>
        <v>363.41999999999996</v>
      </c>
      <c r="G58" s="6">
        <f t="shared" si="5"/>
        <v>62.79</v>
      </c>
      <c r="H58" s="6">
        <f t="shared" si="5"/>
        <v>300.63</v>
      </c>
      <c r="I58" s="6">
        <f t="shared" si="5"/>
        <v>129.91</v>
      </c>
      <c r="J58" s="6">
        <f t="shared" si="5"/>
        <v>374.87</v>
      </c>
      <c r="K58" s="6">
        <f t="shared" si="5"/>
        <v>18.41</v>
      </c>
      <c r="L58" s="6">
        <f t="shared" si="5"/>
        <v>11.55</v>
      </c>
    </row>
    <row r="59" spans="1:12" ht="26.25" customHeight="1">
      <c r="A59" s="7" t="s">
        <v>67</v>
      </c>
      <c r="B59" s="5" t="s">
        <v>68</v>
      </c>
      <c r="C59" s="6">
        <v>226.25</v>
      </c>
      <c r="D59" s="6">
        <v>40</v>
      </c>
      <c r="E59" s="6">
        <v>14</v>
      </c>
      <c r="F59" s="6">
        <v>39.51</v>
      </c>
      <c r="G59" s="6">
        <v>12.6</v>
      </c>
      <c r="H59" s="6">
        <v>26.91</v>
      </c>
      <c r="I59" s="6">
        <v>43.88</v>
      </c>
      <c r="J59" s="6">
        <v>70.86</v>
      </c>
      <c r="K59" s="6">
        <v>8</v>
      </c>
      <c r="L59" s="6">
        <v>10</v>
      </c>
    </row>
    <row r="60" spans="1:12" ht="26.25" customHeight="1">
      <c r="A60" s="7"/>
      <c r="B60" s="5" t="s">
        <v>69</v>
      </c>
      <c r="C60" s="6">
        <v>105.27</v>
      </c>
      <c r="D60" s="6">
        <v>33.48</v>
      </c>
      <c r="E60" s="6">
        <v>16.83</v>
      </c>
      <c r="F60" s="6">
        <v>15</v>
      </c>
      <c r="G60" s="6">
        <v>7.8</v>
      </c>
      <c r="H60" s="6">
        <v>7.2</v>
      </c>
      <c r="I60" s="6">
        <v>19.37</v>
      </c>
      <c r="J60" s="6">
        <v>20.59</v>
      </c>
      <c r="K60" s="6">
        <v>0</v>
      </c>
      <c r="L60" s="6">
        <v>0</v>
      </c>
    </row>
    <row r="61" spans="1:12" ht="26.25" customHeight="1">
      <c r="A61" s="7"/>
      <c r="B61" s="5" t="s">
        <v>70</v>
      </c>
      <c r="C61" s="6">
        <v>104.1</v>
      </c>
      <c r="D61" s="6">
        <v>4.2</v>
      </c>
      <c r="E61" s="6">
        <v>20.33</v>
      </c>
      <c r="F61" s="6">
        <v>8.13</v>
      </c>
      <c r="G61" s="6">
        <v>8.13</v>
      </c>
      <c r="H61" s="6">
        <v>0</v>
      </c>
      <c r="I61" s="6">
        <v>24.94</v>
      </c>
      <c r="J61" s="6">
        <v>16.69</v>
      </c>
      <c r="K61" s="6">
        <v>9.2</v>
      </c>
      <c r="L61" s="6">
        <v>20.61</v>
      </c>
    </row>
    <row r="62" spans="1:12" ht="26.25" customHeight="1">
      <c r="A62" s="7"/>
      <c r="B62" s="5" t="s">
        <v>10</v>
      </c>
      <c r="C62" s="6">
        <v>435.62</v>
      </c>
      <c r="D62" s="6">
        <v>77.68</v>
      </c>
      <c r="E62" s="6">
        <v>51.16</v>
      </c>
      <c r="F62" s="6">
        <v>62.64</v>
      </c>
      <c r="G62" s="6">
        <v>28.53</v>
      </c>
      <c r="H62" s="6">
        <v>34.11</v>
      </c>
      <c r="I62" s="6">
        <v>88.19</v>
      </c>
      <c r="J62" s="6">
        <v>108.14</v>
      </c>
      <c r="K62" s="6">
        <v>17.2</v>
      </c>
      <c r="L62" s="6">
        <v>30.61</v>
      </c>
    </row>
    <row r="63" spans="1:12" ht="26.25" customHeight="1">
      <c r="A63" s="7" t="s">
        <v>71</v>
      </c>
      <c r="B63" s="5" t="s">
        <v>72</v>
      </c>
      <c r="C63" s="6">
        <v>688.89</v>
      </c>
      <c r="D63" s="6">
        <v>137.31</v>
      </c>
      <c r="E63" s="6">
        <v>223.07</v>
      </c>
      <c r="F63" s="6">
        <v>131.07</v>
      </c>
      <c r="G63" s="6">
        <v>26.35</v>
      </c>
      <c r="H63" s="6">
        <v>104.72</v>
      </c>
      <c r="I63" s="6">
        <v>75.42</v>
      </c>
      <c r="J63" s="6">
        <v>115.09</v>
      </c>
      <c r="K63" s="6">
        <v>0</v>
      </c>
      <c r="L63" s="6">
        <v>6.93</v>
      </c>
    </row>
    <row r="64" spans="1:12" ht="26.25" customHeight="1">
      <c r="A64" s="7"/>
      <c r="B64" s="5" t="s">
        <v>73</v>
      </c>
      <c r="C64" s="6">
        <v>87.92</v>
      </c>
      <c r="D64" s="6">
        <v>18.66</v>
      </c>
      <c r="E64" s="6">
        <v>12.89</v>
      </c>
      <c r="F64" s="6">
        <v>20.67</v>
      </c>
      <c r="G64" s="6">
        <v>20.67</v>
      </c>
      <c r="H64" s="6">
        <v>0</v>
      </c>
      <c r="I64" s="6">
        <v>10.44</v>
      </c>
      <c r="J64" s="6">
        <v>15.77</v>
      </c>
      <c r="K64" s="6">
        <v>0</v>
      </c>
      <c r="L64" s="6">
        <v>9.49</v>
      </c>
    </row>
    <row r="65" spans="1:12" ht="26.25" customHeight="1">
      <c r="A65" s="7"/>
      <c r="B65" s="5" t="s">
        <v>74</v>
      </c>
      <c r="C65" s="6">
        <v>168.06</v>
      </c>
      <c r="D65" s="6">
        <v>11.29</v>
      </c>
      <c r="E65" s="6">
        <v>20.36</v>
      </c>
      <c r="F65" s="6">
        <v>36.34</v>
      </c>
      <c r="G65" s="6">
        <v>19.37</v>
      </c>
      <c r="H65" s="6">
        <v>16.97</v>
      </c>
      <c r="I65" s="6">
        <v>14.88</v>
      </c>
      <c r="J65" s="6">
        <v>85.19</v>
      </c>
      <c r="K65" s="6">
        <v>0</v>
      </c>
      <c r="L65" s="6">
        <v>0</v>
      </c>
    </row>
    <row r="66" spans="1:12" ht="26.25" customHeight="1">
      <c r="A66" s="7"/>
      <c r="B66" s="5" t="s">
        <v>75</v>
      </c>
      <c r="C66" s="6">
        <v>85.36</v>
      </c>
      <c r="D66" s="6">
        <v>6.91</v>
      </c>
      <c r="E66" s="6">
        <v>4.53</v>
      </c>
      <c r="F66" s="6">
        <v>19.62</v>
      </c>
      <c r="G66" s="6">
        <v>17.44</v>
      </c>
      <c r="H66" s="6">
        <v>2.18</v>
      </c>
      <c r="I66" s="6">
        <v>23.68</v>
      </c>
      <c r="J66" s="6">
        <v>29.56</v>
      </c>
      <c r="K66" s="6">
        <v>0</v>
      </c>
      <c r="L66" s="6">
        <v>1.06</v>
      </c>
    </row>
    <row r="67" spans="1:12" ht="26.25" customHeight="1">
      <c r="A67" s="7"/>
      <c r="B67" s="5" t="s">
        <v>76</v>
      </c>
      <c r="C67" s="6">
        <v>87.21</v>
      </c>
      <c r="D67" s="6">
        <v>14.95</v>
      </c>
      <c r="E67" s="6">
        <v>14.6</v>
      </c>
      <c r="F67" s="6">
        <v>42.1</v>
      </c>
      <c r="G67" s="6">
        <v>13.92</v>
      </c>
      <c r="H67" s="6">
        <v>28.18</v>
      </c>
      <c r="I67" s="6">
        <v>5.57</v>
      </c>
      <c r="J67" s="6">
        <v>9.99</v>
      </c>
      <c r="K67" s="6">
        <v>0</v>
      </c>
      <c r="L67" s="6">
        <v>0</v>
      </c>
    </row>
    <row r="68" spans="1:12" ht="26.25" customHeight="1">
      <c r="A68" s="7"/>
      <c r="B68" s="5" t="s">
        <v>10</v>
      </c>
      <c r="C68" s="6">
        <f>SUM(C63:C67)</f>
        <v>1117.4399999999998</v>
      </c>
      <c r="D68" s="6">
        <f aca="true" t="shared" si="6" ref="D68:L68">SUM(D63:D67)</f>
        <v>189.11999999999998</v>
      </c>
      <c r="E68" s="6">
        <f t="shared" si="6"/>
        <v>275.45</v>
      </c>
      <c r="F68" s="6">
        <f t="shared" si="6"/>
        <v>249.8</v>
      </c>
      <c r="G68" s="6">
        <f t="shared" si="6"/>
        <v>97.75</v>
      </c>
      <c r="H68" s="6">
        <f t="shared" si="6"/>
        <v>152.05</v>
      </c>
      <c r="I68" s="6">
        <f t="shared" si="6"/>
        <v>129.98999999999998</v>
      </c>
      <c r="J68" s="6">
        <f t="shared" si="6"/>
        <v>255.60000000000002</v>
      </c>
      <c r="K68" s="6">
        <f t="shared" si="6"/>
        <v>0</v>
      </c>
      <c r="L68" s="6">
        <f t="shared" si="6"/>
        <v>17.48</v>
      </c>
    </row>
    <row r="69" spans="1:12" ht="26.25" customHeight="1">
      <c r="A69" s="7" t="s">
        <v>77</v>
      </c>
      <c r="B69" s="5" t="s">
        <v>78</v>
      </c>
      <c r="C69" s="6">
        <v>566.45</v>
      </c>
      <c r="D69" s="6">
        <v>38.95</v>
      </c>
      <c r="E69" s="6">
        <v>126.57</v>
      </c>
      <c r="F69" s="6">
        <v>64.79</v>
      </c>
      <c r="G69" s="6">
        <v>18.6</v>
      </c>
      <c r="H69" s="6">
        <v>46.19</v>
      </c>
      <c r="I69" s="6">
        <v>190.7</v>
      </c>
      <c r="J69" s="6">
        <v>142.48</v>
      </c>
      <c r="K69" s="6">
        <v>0</v>
      </c>
      <c r="L69" s="6">
        <v>2.96</v>
      </c>
    </row>
    <row r="70" spans="1:12" ht="26.25" customHeight="1">
      <c r="A70" s="7"/>
      <c r="B70" s="5" t="s">
        <v>79</v>
      </c>
      <c r="C70" s="6">
        <v>257.15</v>
      </c>
      <c r="D70" s="6">
        <v>11.06</v>
      </c>
      <c r="E70" s="6">
        <v>43.83</v>
      </c>
      <c r="F70" s="6">
        <v>47.69</v>
      </c>
      <c r="G70" s="6">
        <v>21.63</v>
      </c>
      <c r="H70" s="6">
        <v>26.06</v>
      </c>
      <c r="I70" s="6">
        <v>18.51</v>
      </c>
      <c r="J70" s="6">
        <v>136.06</v>
      </c>
      <c r="K70" s="6">
        <v>0</v>
      </c>
      <c r="L70" s="6">
        <v>0</v>
      </c>
    </row>
    <row r="71" spans="1:12" ht="26.25" customHeight="1">
      <c r="A71" s="7"/>
      <c r="B71" s="5" t="s">
        <v>80</v>
      </c>
      <c r="C71" s="6">
        <v>97.55</v>
      </c>
      <c r="D71" s="6">
        <v>22.09</v>
      </c>
      <c r="E71" s="6">
        <v>27.65</v>
      </c>
      <c r="F71" s="6">
        <v>19.89</v>
      </c>
      <c r="G71" s="6">
        <v>0</v>
      </c>
      <c r="H71" s="6">
        <v>19.89</v>
      </c>
      <c r="I71" s="6">
        <v>9.02</v>
      </c>
      <c r="J71" s="6">
        <v>18.9</v>
      </c>
      <c r="K71" s="6">
        <v>0</v>
      </c>
      <c r="L71" s="6">
        <v>0</v>
      </c>
    </row>
    <row r="72" spans="1:12" ht="26.25" customHeight="1">
      <c r="A72" s="7"/>
      <c r="B72" s="5" t="s">
        <v>81</v>
      </c>
      <c r="C72" s="6">
        <v>180</v>
      </c>
      <c r="D72" s="6">
        <v>17.23</v>
      </c>
      <c r="E72" s="6">
        <v>51.5</v>
      </c>
      <c r="F72" s="6">
        <v>37.03</v>
      </c>
      <c r="G72" s="6">
        <v>4.05</v>
      </c>
      <c r="H72" s="6">
        <v>32.98</v>
      </c>
      <c r="I72" s="6">
        <v>10.19</v>
      </c>
      <c r="J72" s="6">
        <v>64.05</v>
      </c>
      <c r="K72" s="6">
        <v>0</v>
      </c>
      <c r="L72" s="6">
        <v>0</v>
      </c>
    </row>
    <row r="73" spans="1:12" ht="26.25" customHeight="1">
      <c r="A73" s="7"/>
      <c r="B73" s="5" t="s">
        <v>82</v>
      </c>
      <c r="C73" s="6">
        <v>123.03</v>
      </c>
      <c r="D73" s="6">
        <v>21.95</v>
      </c>
      <c r="E73" s="6">
        <v>31.56</v>
      </c>
      <c r="F73" s="6">
        <v>9.01</v>
      </c>
      <c r="G73" s="6">
        <v>3.76</v>
      </c>
      <c r="H73" s="6">
        <v>5.25</v>
      </c>
      <c r="I73" s="6">
        <v>36.02</v>
      </c>
      <c r="J73" s="6">
        <v>19.49</v>
      </c>
      <c r="K73" s="6">
        <v>5</v>
      </c>
      <c r="L73" s="6">
        <v>0</v>
      </c>
    </row>
    <row r="74" spans="1:12" ht="26.25" customHeight="1">
      <c r="A74" s="7"/>
      <c r="B74" s="5" t="s">
        <v>83</v>
      </c>
      <c r="C74" s="6">
        <v>127.83</v>
      </c>
      <c r="D74" s="6">
        <v>8.01</v>
      </c>
      <c r="E74" s="6">
        <v>32</v>
      </c>
      <c r="F74" s="6">
        <v>8.96</v>
      </c>
      <c r="G74" s="6">
        <v>0</v>
      </c>
      <c r="H74" s="6">
        <v>8.96</v>
      </c>
      <c r="I74" s="6">
        <v>21.36</v>
      </c>
      <c r="J74" s="6">
        <v>57.5</v>
      </c>
      <c r="K74" s="6">
        <v>0</v>
      </c>
      <c r="L74" s="6">
        <v>0</v>
      </c>
    </row>
    <row r="75" spans="1:12" ht="26.25" customHeight="1">
      <c r="A75" s="7"/>
      <c r="B75" s="5" t="s">
        <v>84</v>
      </c>
      <c r="C75" s="6">
        <v>90.33</v>
      </c>
      <c r="D75" s="6">
        <v>6.49</v>
      </c>
      <c r="E75" s="6">
        <v>40.79</v>
      </c>
      <c r="F75" s="6">
        <v>9.84</v>
      </c>
      <c r="G75" s="6">
        <v>3.65</v>
      </c>
      <c r="H75" s="6">
        <v>6.19</v>
      </c>
      <c r="I75" s="6">
        <v>29.21</v>
      </c>
      <c r="J75" s="6">
        <v>4</v>
      </c>
      <c r="K75" s="6">
        <v>0</v>
      </c>
      <c r="L75" s="6">
        <v>0</v>
      </c>
    </row>
    <row r="76" spans="1:12" ht="26.25" customHeight="1">
      <c r="A76" s="7"/>
      <c r="B76" s="5" t="s">
        <v>85</v>
      </c>
      <c r="C76" s="6">
        <v>37.14</v>
      </c>
      <c r="D76" s="6">
        <v>2.93</v>
      </c>
      <c r="E76" s="6">
        <v>6.33</v>
      </c>
      <c r="F76" s="6">
        <v>6.62</v>
      </c>
      <c r="G76" s="6">
        <v>4.82</v>
      </c>
      <c r="H76" s="6">
        <v>1.8</v>
      </c>
      <c r="I76" s="6">
        <v>3.13</v>
      </c>
      <c r="J76" s="6">
        <v>18.13</v>
      </c>
      <c r="K76" s="6">
        <v>0</v>
      </c>
      <c r="L76" s="6">
        <v>0</v>
      </c>
    </row>
    <row r="77" spans="1:12" ht="26.25" customHeight="1">
      <c r="A77" s="7"/>
      <c r="B77" s="5" t="s">
        <v>86</v>
      </c>
      <c r="C77" s="6">
        <v>88.23</v>
      </c>
      <c r="D77" s="6">
        <v>10.56</v>
      </c>
      <c r="E77" s="6">
        <v>17.56</v>
      </c>
      <c r="F77" s="6">
        <v>40.48</v>
      </c>
      <c r="G77" s="6">
        <v>7.09</v>
      </c>
      <c r="H77" s="6">
        <v>33.39</v>
      </c>
      <c r="I77" s="6">
        <v>16.84</v>
      </c>
      <c r="J77" s="6">
        <v>2.79</v>
      </c>
      <c r="K77" s="6">
        <v>0</v>
      </c>
      <c r="L77" s="6">
        <v>0</v>
      </c>
    </row>
    <row r="78" spans="1:12" ht="26.25" customHeight="1">
      <c r="A78" s="7"/>
      <c r="B78" s="5" t="s">
        <v>87</v>
      </c>
      <c r="C78" s="6">
        <v>87.17</v>
      </c>
      <c r="D78" s="6">
        <v>13.99</v>
      </c>
      <c r="E78" s="6">
        <v>15.02</v>
      </c>
      <c r="F78" s="6">
        <v>28.89</v>
      </c>
      <c r="G78" s="6">
        <v>16.57</v>
      </c>
      <c r="H78" s="6">
        <v>12.32</v>
      </c>
      <c r="I78" s="6">
        <v>26.33</v>
      </c>
      <c r="J78" s="6">
        <v>2.94</v>
      </c>
      <c r="K78" s="6">
        <v>0</v>
      </c>
      <c r="L78" s="6">
        <v>0</v>
      </c>
    </row>
    <row r="79" spans="1:12" ht="26.25" customHeight="1">
      <c r="A79" s="7"/>
      <c r="B79" s="5" t="s">
        <v>10</v>
      </c>
      <c r="C79" s="6">
        <f>SUM(C69:C78)</f>
        <v>1654.88</v>
      </c>
      <c r="D79" s="6">
        <f aca="true" t="shared" si="7" ref="D79:L79">SUM(D69:D78)</f>
        <v>153.26000000000002</v>
      </c>
      <c r="E79" s="6">
        <f t="shared" si="7"/>
        <v>392.80999999999995</v>
      </c>
      <c r="F79" s="6">
        <f t="shared" si="7"/>
        <v>273.2</v>
      </c>
      <c r="G79" s="6">
        <f t="shared" si="7"/>
        <v>80.16999999999999</v>
      </c>
      <c r="H79" s="6">
        <f t="shared" si="7"/>
        <v>193.03000000000003</v>
      </c>
      <c r="I79" s="6">
        <f t="shared" si="7"/>
        <v>361.30999999999995</v>
      </c>
      <c r="J79" s="6">
        <f t="shared" si="7"/>
        <v>466.34</v>
      </c>
      <c r="K79" s="6">
        <f t="shared" si="7"/>
        <v>5</v>
      </c>
      <c r="L79" s="6">
        <f t="shared" si="7"/>
        <v>2.96</v>
      </c>
    </row>
    <row r="80" spans="1:12" ht="26.25" customHeight="1">
      <c r="A80" s="7" t="s">
        <v>88</v>
      </c>
      <c r="B80" s="5" t="s">
        <v>89</v>
      </c>
      <c r="C80" s="6">
        <v>481.29</v>
      </c>
      <c r="D80" s="6">
        <v>31.68</v>
      </c>
      <c r="E80" s="6">
        <v>85.87</v>
      </c>
      <c r="F80" s="6">
        <v>156.24</v>
      </c>
      <c r="G80" s="6">
        <v>33.38</v>
      </c>
      <c r="H80" s="6">
        <v>122.86</v>
      </c>
      <c r="I80" s="6">
        <v>81.23</v>
      </c>
      <c r="J80" s="6">
        <v>124.27</v>
      </c>
      <c r="K80" s="6">
        <v>0</v>
      </c>
      <c r="L80" s="6">
        <v>2</v>
      </c>
    </row>
    <row r="81" spans="1:12" ht="26.25" customHeight="1">
      <c r="A81" s="7"/>
      <c r="B81" s="5" t="s">
        <v>90</v>
      </c>
      <c r="C81" s="6">
        <v>99.52</v>
      </c>
      <c r="D81" s="6">
        <v>7.47</v>
      </c>
      <c r="E81" s="6">
        <v>25</v>
      </c>
      <c r="F81" s="6">
        <v>24.81</v>
      </c>
      <c r="G81" s="6">
        <v>1.06</v>
      </c>
      <c r="H81" s="6">
        <v>23.75</v>
      </c>
      <c r="I81" s="6">
        <v>33.53</v>
      </c>
      <c r="J81" s="6">
        <v>8.71</v>
      </c>
      <c r="K81" s="6">
        <v>0</v>
      </c>
      <c r="L81" s="6">
        <v>0</v>
      </c>
    </row>
    <row r="82" spans="1:12" ht="26.25" customHeight="1">
      <c r="A82" s="7"/>
      <c r="B82" s="5" t="s">
        <v>91</v>
      </c>
      <c r="C82" s="6">
        <v>79.25</v>
      </c>
      <c r="D82" s="6">
        <v>9.06</v>
      </c>
      <c r="E82" s="6">
        <v>13.55</v>
      </c>
      <c r="F82" s="6">
        <v>12.55</v>
      </c>
      <c r="G82" s="6">
        <v>0</v>
      </c>
      <c r="H82" s="6">
        <v>12.55</v>
      </c>
      <c r="I82" s="6">
        <v>16.09</v>
      </c>
      <c r="J82" s="6">
        <v>28</v>
      </c>
      <c r="K82" s="6">
        <v>0</v>
      </c>
      <c r="L82" s="6">
        <v>0</v>
      </c>
    </row>
    <row r="83" spans="1:12" ht="26.25" customHeight="1">
      <c r="A83" s="7"/>
      <c r="B83" s="5" t="s">
        <v>92</v>
      </c>
      <c r="C83" s="6">
        <v>43.13</v>
      </c>
      <c r="D83" s="6">
        <v>9.99</v>
      </c>
      <c r="E83" s="6">
        <v>6.68</v>
      </c>
      <c r="F83" s="6">
        <v>5</v>
      </c>
      <c r="G83" s="6">
        <v>1.46</v>
      </c>
      <c r="H83" s="6">
        <v>3.54</v>
      </c>
      <c r="I83" s="6">
        <v>7.53</v>
      </c>
      <c r="J83" s="6">
        <v>0.71</v>
      </c>
      <c r="K83" s="6">
        <v>0</v>
      </c>
      <c r="L83" s="6">
        <v>13.22</v>
      </c>
    </row>
    <row r="84" spans="1:12" ht="26.25" customHeight="1">
      <c r="A84" s="7"/>
      <c r="B84" s="5" t="s">
        <v>93</v>
      </c>
      <c r="C84" s="6">
        <v>108.98</v>
      </c>
      <c r="D84" s="6">
        <v>15.31</v>
      </c>
      <c r="E84" s="6">
        <v>20.33</v>
      </c>
      <c r="F84" s="6">
        <v>34.38</v>
      </c>
      <c r="G84" s="6">
        <v>0</v>
      </c>
      <c r="H84" s="6">
        <v>34.38</v>
      </c>
      <c r="I84" s="6">
        <v>28.59</v>
      </c>
      <c r="J84" s="6">
        <v>3.87</v>
      </c>
      <c r="K84" s="6">
        <v>6.5</v>
      </c>
      <c r="L84" s="6">
        <v>0</v>
      </c>
    </row>
    <row r="85" spans="1:12" ht="26.25" customHeight="1">
      <c r="A85" s="7"/>
      <c r="B85" s="5" t="s">
        <v>94</v>
      </c>
      <c r="C85" s="6">
        <v>54.1</v>
      </c>
      <c r="D85" s="6">
        <v>2.33</v>
      </c>
      <c r="E85" s="6">
        <v>15.54</v>
      </c>
      <c r="F85" s="6">
        <v>12.88</v>
      </c>
      <c r="G85" s="6">
        <v>1.93</v>
      </c>
      <c r="H85" s="6">
        <v>10.95</v>
      </c>
      <c r="I85" s="6">
        <v>20.35</v>
      </c>
      <c r="J85" s="6">
        <v>3</v>
      </c>
      <c r="K85" s="6">
        <v>0</v>
      </c>
      <c r="L85" s="6">
        <v>0</v>
      </c>
    </row>
    <row r="86" spans="1:12" ht="26.25" customHeight="1">
      <c r="A86" s="7"/>
      <c r="B86" s="5" t="s">
        <v>95</v>
      </c>
      <c r="C86" s="6">
        <v>118.99</v>
      </c>
      <c r="D86" s="6">
        <v>10.17</v>
      </c>
      <c r="E86" s="6">
        <v>45.58</v>
      </c>
      <c r="F86" s="6">
        <v>15.22</v>
      </c>
      <c r="G86" s="6">
        <v>0</v>
      </c>
      <c r="H86" s="6">
        <v>15.22</v>
      </c>
      <c r="I86" s="6">
        <v>24.5</v>
      </c>
      <c r="J86" s="6">
        <v>22.93</v>
      </c>
      <c r="K86" s="6">
        <v>0.59</v>
      </c>
      <c r="L86" s="6">
        <v>0</v>
      </c>
    </row>
    <row r="87" spans="1:12" ht="26.25" customHeight="1">
      <c r="A87" s="7"/>
      <c r="B87" s="5" t="s">
        <v>96</v>
      </c>
      <c r="C87" s="6">
        <v>546.05</v>
      </c>
      <c r="D87" s="6">
        <v>9.42</v>
      </c>
      <c r="E87" s="6">
        <v>12.81</v>
      </c>
      <c r="F87" s="6">
        <v>19.77</v>
      </c>
      <c r="G87" s="6">
        <v>0</v>
      </c>
      <c r="H87" s="6">
        <v>19.77</v>
      </c>
      <c r="I87" s="6">
        <v>46.97</v>
      </c>
      <c r="J87" s="6">
        <v>23.9</v>
      </c>
      <c r="K87" s="6">
        <v>430.51</v>
      </c>
      <c r="L87" s="6">
        <v>2.67</v>
      </c>
    </row>
    <row r="88" spans="1:12" ht="26.25" customHeight="1">
      <c r="A88" s="7"/>
      <c r="B88" s="5" t="s">
        <v>97</v>
      </c>
      <c r="C88" s="6">
        <v>58.79</v>
      </c>
      <c r="D88" s="6">
        <v>6.84</v>
      </c>
      <c r="E88" s="6">
        <v>6.31</v>
      </c>
      <c r="F88" s="6">
        <v>7.95</v>
      </c>
      <c r="G88" s="6">
        <v>3.99</v>
      </c>
      <c r="H88" s="6">
        <v>3.96</v>
      </c>
      <c r="I88" s="6">
        <v>11.98</v>
      </c>
      <c r="J88" s="6">
        <v>25.71</v>
      </c>
      <c r="K88" s="6">
        <v>0</v>
      </c>
      <c r="L88" s="6">
        <v>0</v>
      </c>
    </row>
    <row r="89" spans="1:12" ht="26.25" customHeight="1">
      <c r="A89" s="7"/>
      <c r="B89" s="5" t="s">
        <v>98</v>
      </c>
      <c r="C89" s="6">
        <v>110.22</v>
      </c>
      <c r="D89" s="6">
        <v>11.72</v>
      </c>
      <c r="E89" s="6">
        <v>26.03</v>
      </c>
      <c r="F89" s="6">
        <v>20.94</v>
      </c>
      <c r="G89" s="6">
        <v>0</v>
      </c>
      <c r="H89" s="6">
        <v>20.94</v>
      </c>
      <c r="I89" s="6">
        <v>10.88</v>
      </c>
      <c r="J89" s="6">
        <v>40.65</v>
      </c>
      <c r="K89" s="6">
        <v>0</v>
      </c>
      <c r="L89" s="6">
        <v>0</v>
      </c>
    </row>
    <row r="90" spans="1:12" ht="26.25" customHeight="1">
      <c r="A90" s="7"/>
      <c r="B90" s="5" t="s">
        <v>10</v>
      </c>
      <c r="C90" s="6">
        <v>1700.32</v>
      </c>
      <c r="D90" s="6">
        <v>113.99</v>
      </c>
      <c r="E90" s="6">
        <v>257.7</v>
      </c>
      <c r="F90" s="6">
        <v>309.74</v>
      </c>
      <c r="G90" s="6">
        <v>41.82</v>
      </c>
      <c r="H90" s="6">
        <v>267.92</v>
      </c>
      <c r="I90" s="6">
        <v>281.65</v>
      </c>
      <c r="J90" s="6">
        <v>281.75</v>
      </c>
      <c r="K90" s="6">
        <v>437.6</v>
      </c>
      <c r="L90" s="6">
        <v>17.89</v>
      </c>
    </row>
    <row r="91" spans="1:12" ht="26.25" customHeight="1">
      <c r="A91" s="7" t="s">
        <v>99</v>
      </c>
      <c r="B91" s="5" t="s">
        <v>100</v>
      </c>
      <c r="C91" s="6">
        <v>482.63</v>
      </c>
      <c r="D91" s="6">
        <v>53.8</v>
      </c>
      <c r="E91" s="6">
        <v>126.39</v>
      </c>
      <c r="F91" s="6">
        <v>137.1</v>
      </c>
      <c r="G91" s="6">
        <v>67.69</v>
      </c>
      <c r="H91" s="6">
        <v>69.41</v>
      </c>
      <c r="I91" s="6">
        <v>31.3</v>
      </c>
      <c r="J91" s="6">
        <v>114.99</v>
      </c>
      <c r="K91" s="6">
        <v>0</v>
      </c>
      <c r="L91" s="6">
        <v>19.05</v>
      </c>
    </row>
    <row r="92" spans="1:12" ht="26.25" customHeight="1">
      <c r="A92" s="7"/>
      <c r="B92" s="5" t="s">
        <v>101</v>
      </c>
      <c r="C92" s="6">
        <v>85.31</v>
      </c>
      <c r="D92" s="6">
        <v>5.66</v>
      </c>
      <c r="E92" s="6">
        <v>32.5</v>
      </c>
      <c r="F92" s="6">
        <v>21.81</v>
      </c>
      <c r="G92" s="6">
        <v>8.6</v>
      </c>
      <c r="H92" s="6">
        <v>13.21</v>
      </c>
      <c r="I92" s="6">
        <v>12.12</v>
      </c>
      <c r="J92" s="6">
        <v>13.22</v>
      </c>
      <c r="K92" s="6">
        <v>0</v>
      </c>
      <c r="L92" s="6">
        <v>0</v>
      </c>
    </row>
    <row r="93" spans="1:12" ht="26.25" customHeight="1">
      <c r="A93" s="7"/>
      <c r="B93" s="5" t="s">
        <v>102</v>
      </c>
      <c r="C93" s="6">
        <v>71.29</v>
      </c>
      <c r="D93" s="6">
        <v>3.97</v>
      </c>
      <c r="E93" s="6">
        <v>20.34</v>
      </c>
      <c r="F93" s="6">
        <v>13.35</v>
      </c>
      <c r="G93" s="6">
        <v>10.31</v>
      </c>
      <c r="H93" s="6">
        <v>3.04</v>
      </c>
      <c r="I93" s="6">
        <v>9.04</v>
      </c>
      <c r="J93" s="6">
        <v>23.13</v>
      </c>
      <c r="K93" s="6">
        <v>1.46</v>
      </c>
      <c r="L93" s="6">
        <v>0</v>
      </c>
    </row>
    <row r="94" spans="1:12" ht="26.25" customHeight="1">
      <c r="A94" s="7"/>
      <c r="B94" s="5" t="s">
        <v>103</v>
      </c>
      <c r="C94" s="6">
        <v>69.52</v>
      </c>
      <c r="D94" s="6">
        <v>10.45</v>
      </c>
      <c r="E94" s="6">
        <v>21.49</v>
      </c>
      <c r="F94" s="6">
        <v>11.13</v>
      </c>
      <c r="G94" s="6">
        <v>1.2</v>
      </c>
      <c r="H94" s="6">
        <v>9.93</v>
      </c>
      <c r="I94" s="6">
        <v>26.45</v>
      </c>
      <c r="J94" s="6">
        <v>0</v>
      </c>
      <c r="K94" s="6">
        <v>0</v>
      </c>
      <c r="L94" s="6">
        <v>0</v>
      </c>
    </row>
    <row r="95" spans="1:12" ht="26.25" customHeight="1">
      <c r="A95" s="7"/>
      <c r="B95" s="5" t="s">
        <v>104</v>
      </c>
      <c r="C95" s="6">
        <v>95.16</v>
      </c>
      <c r="D95" s="6">
        <v>10.5</v>
      </c>
      <c r="E95" s="6">
        <v>10.85</v>
      </c>
      <c r="F95" s="6">
        <v>18.51</v>
      </c>
      <c r="G95" s="6">
        <v>4.54</v>
      </c>
      <c r="H95" s="6">
        <v>13.97</v>
      </c>
      <c r="I95" s="6">
        <v>22.43</v>
      </c>
      <c r="J95" s="6">
        <v>32.87</v>
      </c>
      <c r="K95" s="6">
        <v>0</v>
      </c>
      <c r="L95" s="6">
        <v>0</v>
      </c>
    </row>
    <row r="96" spans="1:12" ht="26.25" customHeight="1">
      <c r="A96" s="7"/>
      <c r="B96" s="5" t="s">
        <v>105</v>
      </c>
      <c r="C96" s="6">
        <v>66.37</v>
      </c>
      <c r="D96" s="6">
        <v>8.77</v>
      </c>
      <c r="E96" s="6">
        <v>13.65</v>
      </c>
      <c r="F96" s="6">
        <v>6.29</v>
      </c>
      <c r="G96" s="6">
        <v>2.1</v>
      </c>
      <c r="H96" s="6">
        <v>4.19</v>
      </c>
      <c r="I96" s="6">
        <v>1.52</v>
      </c>
      <c r="J96" s="6">
        <v>36.14</v>
      </c>
      <c r="K96" s="6">
        <v>0</v>
      </c>
      <c r="L96" s="6">
        <v>0</v>
      </c>
    </row>
    <row r="97" spans="1:12" ht="26.25" customHeight="1">
      <c r="A97" s="7"/>
      <c r="B97" s="5" t="s">
        <v>106</v>
      </c>
      <c r="C97" s="6">
        <v>65.61</v>
      </c>
      <c r="D97" s="6">
        <v>0</v>
      </c>
      <c r="E97" s="6">
        <v>21.09</v>
      </c>
      <c r="F97" s="6">
        <v>12.52</v>
      </c>
      <c r="G97" s="6">
        <v>11.52</v>
      </c>
      <c r="H97" s="6">
        <v>1</v>
      </c>
      <c r="I97" s="6">
        <v>30</v>
      </c>
      <c r="J97" s="6">
        <v>2</v>
      </c>
      <c r="K97" s="6">
        <v>0</v>
      </c>
      <c r="L97" s="6">
        <v>0</v>
      </c>
    </row>
    <row r="98" spans="1:12" ht="26.25" customHeight="1">
      <c r="A98" s="7"/>
      <c r="B98" s="5" t="s">
        <v>107</v>
      </c>
      <c r="C98" s="6">
        <v>32</v>
      </c>
      <c r="D98" s="6">
        <v>0.82</v>
      </c>
      <c r="E98" s="6">
        <v>12.81</v>
      </c>
      <c r="F98" s="6">
        <v>1.93</v>
      </c>
      <c r="G98" s="6">
        <v>0</v>
      </c>
      <c r="H98" s="6">
        <v>1.93</v>
      </c>
      <c r="I98" s="6">
        <v>7.08</v>
      </c>
      <c r="J98" s="6">
        <v>9.36</v>
      </c>
      <c r="K98" s="6">
        <v>0</v>
      </c>
      <c r="L98" s="6">
        <v>0</v>
      </c>
    </row>
    <row r="99" spans="1:12" ht="26.25" customHeight="1">
      <c r="A99" s="7"/>
      <c r="B99" s="5" t="s">
        <v>108</v>
      </c>
      <c r="C99" s="6">
        <v>85.46</v>
      </c>
      <c r="D99" s="6">
        <v>0</v>
      </c>
      <c r="E99" s="6">
        <v>10</v>
      </c>
      <c r="F99" s="6">
        <v>12.56</v>
      </c>
      <c r="G99" s="6">
        <v>12.56</v>
      </c>
      <c r="H99" s="6">
        <v>0</v>
      </c>
      <c r="I99" s="6">
        <v>18.7</v>
      </c>
      <c r="J99" s="6">
        <v>44.2</v>
      </c>
      <c r="K99" s="6">
        <v>0</v>
      </c>
      <c r="L99" s="6">
        <v>0</v>
      </c>
    </row>
    <row r="100" spans="1:12" ht="26.25" customHeight="1">
      <c r="A100" s="7"/>
      <c r="B100" s="5" t="s">
        <v>109</v>
      </c>
      <c r="C100" s="6">
        <v>77.18</v>
      </c>
      <c r="D100" s="6">
        <v>0</v>
      </c>
      <c r="E100" s="6">
        <v>25.94</v>
      </c>
      <c r="F100" s="6">
        <v>16.36</v>
      </c>
      <c r="G100" s="6">
        <v>2.96</v>
      </c>
      <c r="H100" s="6">
        <v>13.4</v>
      </c>
      <c r="I100" s="6">
        <v>20.87</v>
      </c>
      <c r="J100" s="6">
        <v>10.6</v>
      </c>
      <c r="K100" s="6">
        <v>0</v>
      </c>
      <c r="L100" s="6">
        <v>3.41</v>
      </c>
    </row>
    <row r="101" spans="1:12" ht="26.25" customHeight="1">
      <c r="A101" s="7"/>
      <c r="B101" s="5" t="s">
        <v>110</v>
      </c>
      <c r="C101" s="6">
        <v>56.35</v>
      </c>
      <c r="D101" s="6">
        <v>9.03</v>
      </c>
      <c r="E101" s="6">
        <v>15</v>
      </c>
      <c r="F101" s="6">
        <v>11.15</v>
      </c>
      <c r="G101" s="6">
        <v>0</v>
      </c>
      <c r="H101" s="6">
        <v>11.15</v>
      </c>
      <c r="I101" s="6">
        <v>21.17</v>
      </c>
      <c r="J101" s="6">
        <v>0</v>
      </c>
      <c r="K101" s="6">
        <v>0</v>
      </c>
      <c r="L101" s="6">
        <v>0</v>
      </c>
    </row>
    <row r="102" spans="1:12" ht="26.25" customHeight="1">
      <c r="A102" s="7"/>
      <c r="B102" s="5" t="s">
        <v>111</v>
      </c>
      <c r="C102" s="6">
        <v>106.23</v>
      </c>
      <c r="D102" s="6">
        <v>8.99</v>
      </c>
      <c r="E102" s="6">
        <v>16.52</v>
      </c>
      <c r="F102" s="6">
        <v>36.53</v>
      </c>
      <c r="G102" s="6">
        <v>26.07</v>
      </c>
      <c r="H102" s="6">
        <v>10.46</v>
      </c>
      <c r="I102" s="6">
        <v>23.89</v>
      </c>
      <c r="J102" s="6">
        <v>12.95</v>
      </c>
      <c r="K102" s="6">
        <v>7.35</v>
      </c>
      <c r="L102" s="6">
        <v>0</v>
      </c>
    </row>
    <row r="103" spans="1:12" ht="26.25" customHeight="1">
      <c r="A103" s="7"/>
      <c r="B103" s="5" t="s">
        <v>10</v>
      </c>
      <c r="C103" s="6">
        <f>SUM(C91:C102)</f>
        <v>1293.11</v>
      </c>
      <c r="D103" s="6">
        <f aca="true" t="shared" si="8" ref="D103:L103">SUM(D91:D102)</f>
        <v>111.98999999999998</v>
      </c>
      <c r="E103" s="6">
        <f t="shared" si="8"/>
        <v>326.58</v>
      </c>
      <c r="F103" s="6">
        <f t="shared" si="8"/>
        <v>299.24</v>
      </c>
      <c r="G103" s="6">
        <f t="shared" si="8"/>
        <v>147.54999999999998</v>
      </c>
      <c r="H103" s="6">
        <f t="shared" si="8"/>
        <v>151.69000000000003</v>
      </c>
      <c r="I103" s="6">
        <f t="shared" si="8"/>
        <v>224.57</v>
      </c>
      <c r="J103" s="6">
        <f t="shared" si="8"/>
        <v>299.46000000000004</v>
      </c>
      <c r="K103" s="6">
        <f t="shared" si="8"/>
        <v>8.809999999999999</v>
      </c>
      <c r="L103" s="6">
        <f t="shared" si="8"/>
        <v>22.46</v>
      </c>
    </row>
    <row r="104" spans="1:12" ht="26.25" customHeight="1">
      <c r="A104" s="7" t="s">
        <v>112</v>
      </c>
      <c r="B104" s="5" t="s">
        <v>113</v>
      </c>
      <c r="C104" s="6">
        <v>479.75</v>
      </c>
      <c r="D104" s="6">
        <v>102.13</v>
      </c>
      <c r="E104" s="6">
        <v>69.85</v>
      </c>
      <c r="F104" s="6">
        <v>140.03</v>
      </c>
      <c r="G104" s="6">
        <v>59.8</v>
      </c>
      <c r="H104" s="6">
        <v>80.23</v>
      </c>
      <c r="I104" s="6">
        <v>25.32</v>
      </c>
      <c r="J104" s="6">
        <v>135.32</v>
      </c>
      <c r="K104" s="6">
        <v>7.1</v>
      </c>
      <c r="L104" s="6">
        <v>0</v>
      </c>
    </row>
    <row r="105" spans="1:12" ht="26.25" customHeight="1">
      <c r="A105" s="7"/>
      <c r="B105" s="5" t="s">
        <v>114</v>
      </c>
      <c r="C105" s="6">
        <v>127.26</v>
      </c>
      <c r="D105" s="6">
        <v>3.31</v>
      </c>
      <c r="E105" s="6">
        <v>19.86</v>
      </c>
      <c r="F105" s="6">
        <v>28.75</v>
      </c>
      <c r="G105" s="6">
        <v>16.7</v>
      </c>
      <c r="H105" s="6">
        <v>12.05</v>
      </c>
      <c r="I105" s="6">
        <v>15.49</v>
      </c>
      <c r="J105" s="6">
        <v>59.85</v>
      </c>
      <c r="K105" s="6">
        <v>0</v>
      </c>
      <c r="L105" s="6">
        <v>0</v>
      </c>
    </row>
    <row r="106" spans="1:12" ht="26.25" customHeight="1">
      <c r="A106" s="7"/>
      <c r="B106" s="5" t="s">
        <v>115</v>
      </c>
      <c r="C106" s="6">
        <v>176.5</v>
      </c>
      <c r="D106" s="6">
        <v>10.96</v>
      </c>
      <c r="E106" s="6">
        <v>46.27</v>
      </c>
      <c r="F106" s="6">
        <v>46.43</v>
      </c>
      <c r="G106" s="6">
        <v>31.32</v>
      </c>
      <c r="H106" s="6">
        <v>15.11</v>
      </c>
      <c r="I106" s="6">
        <v>29.56</v>
      </c>
      <c r="J106" s="6">
        <v>40.31</v>
      </c>
      <c r="K106" s="6">
        <v>2.97</v>
      </c>
      <c r="L106" s="6">
        <v>0</v>
      </c>
    </row>
    <row r="107" spans="1:12" ht="26.25" customHeight="1">
      <c r="A107" s="7"/>
      <c r="B107" s="5" t="s">
        <v>116</v>
      </c>
      <c r="C107" s="6">
        <v>79.65</v>
      </c>
      <c r="D107" s="6">
        <v>27.15</v>
      </c>
      <c r="E107" s="6">
        <v>18.67</v>
      </c>
      <c r="F107" s="6">
        <v>16.64</v>
      </c>
      <c r="G107" s="6">
        <v>2.47</v>
      </c>
      <c r="H107" s="6">
        <v>14.17</v>
      </c>
      <c r="I107" s="6">
        <v>15.11</v>
      </c>
      <c r="J107" s="6">
        <v>2.08</v>
      </c>
      <c r="K107" s="6">
        <v>0</v>
      </c>
      <c r="L107" s="6">
        <v>0</v>
      </c>
    </row>
    <row r="108" spans="1:12" ht="26.25" customHeight="1">
      <c r="A108" s="7"/>
      <c r="B108" s="5" t="s">
        <v>117</v>
      </c>
      <c r="C108" s="6">
        <v>121.9</v>
      </c>
      <c r="D108" s="6">
        <v>11.65</v>
      </c>
      <c r="E108" s="6">
        <v>33.26</v>
      </c>
      <c r="F108" s="6">
        <v>22.12</v>
      </c>
      <c r="G108" s="6">
        <v>15.46</v>
      </c>
      <c r="H108" s="6">
        <v>6.66</v>
      </c>
      <c r="I108" s="6">
        <v>26.87</v>
      </c>
      <c r="J108" s="6">
        <v>25.67</v>
      </c>
      <c r="K108" s="6">
        <v>2.33</v>
      </c>
      <c r="L108" s="6">
        <v>0</v>
      </c>
    </row>
    <row r="109" spans="1:12" ht="26.25" customHeight="1">
      <c r="A109" s="7"/>
      <c r="B109" s="5" t="s">
        <v>10</v>
      </c>
      <c r="C109" s="6">
        <v>206.91</v>
      </c>
      <c r="D109" s="6">
        <v>30.46</v>
      </c>
      <c r="E109" s="6">
        <v>38.53</v>
      </c>
      <c r="F109" s="6">
        <v>45.39</v>
      </c>
      <c r="G109" s="6">
        <v>19.17</v>
      </c>
      <c r="H109" s="6">
        <v>26.22</v>
      </c>
      <c r="I109" s="6">
        <v>30.6</v>
      </c>
      <c r="J109" s="6">
        <v>61.93</v>
      </c>
      <c r="K109" s="6">
        <v>0</v>
      </c>
      <c r="L109" s="6">
        <v>0</v>
      </c>
    </row>
    <row r="110" spans="1:12" ht="26.25" customHeight="1">
      <c r="A110" s="7" t="s">
        <v>118</v>
      </c>
      <c r="B110" s="5" t="s">
        <v>119</v>
      </c>
      <c r="C110" s="6">
        <v>73.96</v>
      </c>
      <c r="D110" s="6">
        <v>9.65</v>
      </c>
      <c r="E110" s="6">
        <v>2.63</v>
      </c>
      <c r="F110" s="6">
        <v>11.75</v>
      </c>
      <c r="G110" s="6">
        <v>0.48</v>
      </c>
      <c r="H110" s="6">
        <v>11.27</v>
      </c>
      <c r="I110" s="6">
        <v>49.93</v>
      </c>
      <c r="J110" s="6">
        <v>0</v>
      </c>
      <c r="K110" s="6">
        <v>0</v>
      </c>
      <c r="L110" s="6">
        <v>0</v>
      </c>
    </row>
    <row r="111" spans="1:12" ht="26.25" customHeight="1">
      <c r="A111" s="7"/>
      <c r="B111" s="5" t="s">
        <v>120</v>
      </c>
      <c r="C111" s="6">
        <v>123.92</v>
      </c>
      <c r="D111" s="6">
        <v>10.27</v>
      </c>
      <c r="E111" s="6">
        <v>10</v>
      </c>
      <c r="F111" s="6">
        <v>12.99</v>
      </c>
      <c r="G111" s="6">
        <v>8.99</v>
      </c>
      <c r="H111" s="6">
        <v>4</v>
      </c>
      <c r="I111" s="6">
        <v>48.66</v>
      </c>
      <c r="J111" s="6">
        <v>42</v>
      </c>
      <c r="K111" s="6">
        <v>0</v>
      </c>
      <c r="L111" s="6">
        <v>0</v>
      </c>
    </row>
    <row r="112" spans="1:12" ht="26.25" customHeight="1">
      <c r="A112" s="7"/>
      <c r="B112" s="5" t="s">
        <v>121</v>
      </c>
      <c r="C112" s="6">
        <v>101.77</v>
      </c>
      <c r="D112" s="6">
        <v>1.36</v>
      </c>
      <c r="E112" s="6">
        <v>38.9</v>
      </c>
      <c r="F112" s="6">
        <v>11.55</v>
      </c>
      <c r="G112" s="6">
        <v>8.75</v>
      </c>
      <c r="H112" s="6">
        <v>2.8</v>
      </c>
      <c r="I112" s="6">
        <v>4.87</v>
      </c>
      <c r="J112" s="6">
        <v>45.09</v>
      </c>
      <c r="K112" s="6">
        <v>0</v>
      </c>
      <c r="L112" s="6">
        <v>0</v>
      </c>
    </row>
    <row r="113" spans="1:12" ht="26.25" customHeight="1">
      <c r="A113" s="7"/>
      <c r="B113" s="5" t="s">
        <v>122</v>
      </c>
      <c r="C113" s="6">
        <v>58.39</v>
      </c>
      <c r="D113" s="6">
        <v>11.28</v>
      </c>
      <c r="E113" s="6">
        <v>2.81</v>
      </c>
      <c r="F113" s="6">
        <v>2.01</v>
      </c>
      <c r="G113" s="6">
        <v>2.01</v>
      </c>
      <c r="H113" s="6">
        <v>0</v>
      </c>
      <c r="I113" s="6">
        <v>12.99</v>
      </c>
      <c r="J113" s="6">
        <v>19.78</v>
      </c>
      <c r="K113" s="6">
        <v>0</v>
      </c>
      <c r="L113" s="6">
        <v>9.52</v>
      </c>
    </row>
    <row r="114" spans="1:12" ht="26.25" customHeight="1">
      <c r="A114" s="7"/>
      <c r="B114" s="5" t="s">
        <v>123</v>
      </c>
      <c r="C114" s="6">
        <v>78.05</v>
      </c>
      <c r="D114" s="6">
        <v>5.03</v>
      </c>
      <c r="E114" s="6">
        <v>18.76</v>
      </c>
      <c r="F114" s="6">
        <v>24.83</v>
      </c>
      <c r="G114" s="6">
        <v>10.68</v>
      </c>
      <c r="H114" s="6">
        <v>14.15</v>
      </c>
      <c r="I114" s="6">
        <v>22.65</v>
      </c>
      <c r="J114" s="6">
        <v>6.78</v>
      </c>
      <c r="K114" s="6">
        <v>0</v>
      </c>
      <c r="L114" s="6">
        <v>0</v>
      </c>
    </row>
    <row r="115" spans="1:12" ht="26.25" customHeight="1">
      <c r="A115" s="7"/>
      <c r="B115" s="5" t="s">
        <v>124</v>
      </c>
      <c r="C115" s="6">
        <v>61.33</v>
      </c>
      <c r="D115" s="6">
        <v>5.9</v>
      </c>
      <c r="E115" s="6">
        <v>19.37</v>
      </c>
      <c r="F115" s="6">
        <v>12.67</v>
      </c>
      <c r="G115" s="6">
        <v>6.12</v>
      </c>
      <c r="H115" s="6">
        <v>6.55</v>
      </c>
      <c r="I115" s="6">
        <v>12.19</v>
      </c>
      <c r="J115" s="6">
        <v>11.2</v>
      </c>
      <c r="K115" s="6">
        <v>0</v>
      </c>
      <c r="L115" s="6">
        <v>0</v>
      </c>
    </row>
    <row r="116" spans="1:12" ht="26.25" customHeight="1">
      <c r="A116" s="7"/>
      <c r="B116" s="5" t="s">
        <v>125</v>
      </c>
      <c r="C116" s="6">
        <v>23.69</v>
      </c>
      <c r="D116" s="6">
        <v>5.09</v>
      </c>
      <c r="E116" s="6">
        <v>4.55</v>
      </c>
      <c r="F116" s="6">
        <v>13.01</v>
      </c>
      <c r="G116" s="6">
        <v>6.24</v>
      </c>
      <c r="H116" s="6">
        <v>6.77</v>
      </c>
      <c r="I116" s="6">
        <v>0.16</v>
      </c>
      <c r="J116" s="6">
        <v>0.88</v>
      </c>
      <c r="K116" s="6">
        <v>0</v>
      </c>
      <c r="L116" s="6">
        <v>0</v>
      </c>
    </row>
    <row r="117" spans="1:12" ht="26.25" customHeight="1">
      <c r="A117" s="7"/>
      <c r="B117" s="5" t="s">
        <v>126</v>
      </c>
      <c r="C117" s="6">
        <v>96.58</v>
      </c>
      <c r="D117" s="6">
        <v>16.08</v>
      </c>
      <c r="E117" s="6">
        <v>17.49</v>
      </c>
      <c r="F117" s="6">
        <v>21.43</v>
      </c>
      <c r="G117" s="6">
        <v>10.38</v>
      </c>
      <c r="H117" s="6">
        <v>11.05</v>
      </c>
      <c r="I117" s="6">
        <v>23.7</v>
      </c>
      <c r="J117" s="6">
        <v>17.88</v>
      </c>
      <c r="K117" s="6">
        <v>0</v>
      </c>
      <c r="L117" s="6">
        <v>0</v>
      </c>
    </row>
    <row r="118" spans="1:12" ht="26.25" customHeight="1">
      <c r="A118" s="7"/>
      <c r="B118" s="5" t="s">
        <v>127</v>
      </c>
      <c r="C118" s="6">
        <v>158.6</v>
      </c>
      <c r="D118" s="6">
        <v>38.59</v>
      </c>
      <c r="E118" s="6">
        <v>6</v>
      </c>
      <c r="F118" s="6">
        <v>32.96</v>
      </c>
      <c r="G118" s="6">
        <v>28.46</v>
      </c>
      <c r="H118" s="6">
        <v>4.5</v>
      </c>
      <c r="I118" s="6">
        <v>36.05</v>
      </c>
      <c r="J118" s="6">
        <v>25</v>
      </c>
      <c r="K118" s="6">
        <v>20</v>
      </c>
      <c r="L118" s="6">
        <v>0</v>
      </c>
    </row>
    <row r="119" spans="1:12" ht="26.25" customHeight="1">
      <c r="A119" s="7"/>
      <c r="B119" s="5" t="s">
        <v>10</v>
      </c>
      <c r="C119" s="6">
        <f>SUM(C110:C118)</f>
        <v>776.2900000000001</v>
      </c>
      <c r="D119" s="6">
        <f aca="true" t="shared" si="9" ref="D119:L119">SUM(D110:D118)</f>
        <v>103.25</v>
      </c>
      <c r="E119" s="6">
        <f t="shared" si="9"/>
        <v>120.51</v>
      </c>
      <c r="F119" s="6">
        <f t="shared" si="9"/>
        <v>143.20000000000002</v>
      </c>
      <c r="G119" s="6">
        <f t="shared" si="9"/>
        <v>82.11</v>
      </c>
      <c r="H119" s="6">
        <f t="shared" si="9"/>
        <v>61.08999999999999</v>
      </c>
      <c r="I119" s="6">
        <f t="shared" si="9"/>
        <v>211.2</v>
      </c>
      <c r="J119" s="6">
        <f t="shared" si="9"/>
        <v>168.61</v>
      </c>
      <c r="K119" s="6">
        <f t="shared" si="9"/>
        <v>20</v>
      </c>
      <c r="L119" s="6">
        <f t="shared" si="9"/>
        <v>9.52</v>
      </c>
    </row>
    <row r="120" spans="1:12" ht="26.25" customHeight="1">
      <c r="A120" s="8" t="s">
        <v>129</v>
      </c>
      <c r="B120" s="9"/>
      <c r="C120" s="6">
        <f>C9+C16+C21+C30+C41+C49+C58+C62+C68+C79+C90+C103+C109+C119</f>
        <v>19811.128700000005</v>
      </c>
      <c r="D120" s="6">
        <f aca="true" t="shared" si="10" ref="D120:L120">D9+D16+D21+D30+D41+D49+D58+D62+D68+D79+D90+D103+D109+D119</f>
        <v>2297.4903999999997</v>
      </c>
      <c r="E120" s="6">
        <f t="shared" si="10"/>
        <v>4693.084699999999</v>
      </c>
      <c r="F120" s="6">
        <f t="shared" si="10"/>
        <v>4046.412099999999</v>
      </c>
      <c r="G120" s="6">
        <f t="shared" si="10"/>
        <v>1005.5056</v>
      </c>
      <c r="H120" s="6">
        <f t="shared" si="10"/>
        <v>3040.9065000000005</v>
      </c>
      <c r="I120" s="6">
        <f t="shared" si="10"/>
        <v>2930.0978</v>
      </c>
      <c r="J120" s="6">
        <f t="shared" si="10"/>
        <v>5124.1937</v>
      </c>
      <c r="K120" s="6">
        <f t="shared" si="10"/>
        <v>592.49</v>
      </c>
      <c r="L120" s="6">
        <f t="shared" si="10"/>
        <v>127.36</v>
      </c>
    </row>
    <row r="121" spans="1:2" ht="21" customHeight="1">
      <c r="A121" s="1"/>
      <c r="B121" s="1"/>
    </row>
    <row r="122" spans="1:5" ht="14.25" customHeight="1">
      <c r="A122" s="3"/>
      <c r="B122" s="3"/>
      <c r="C122" s="2"/>
      <c r="D122" s="2"/>
      <c r="E122" s="2"/>
    </row>
  </sheetData>
  <sheetProtection/>
  <mergeCells count="27">
    <mergeCell ref="J3:J4"/>
    <mergeCell ref="A31:A41"/>
    <mergeCell ref="A42:A49"/>
    <mergeCell ref="A50:A58"/>
    <mergeCell ref="A3:A4"/>
    <mergeCell ref="B3:B4"/>
    <mergeCell ref="C3:C4"/>
    <mergeCell ref="K3:K4"/>
    <mergeCell ref="L3:L4"/>
    <mergeCell ref="A5:A9"/>
    <mergeCell ref="A10:A16"/>
    <mergeCell ref="A17:A21"/>
    <mergeCell ref="A22:A30"/>
    <mergeCell ref="D3:D4"/>
    <mergeCell ref="E3:E4"/>
    <mergeCell ref="F3:H3"/>
    <mergeCell ref="I3:I4"/>
    <mergeCell ref="A110:A119"/>
    <mergeCell ref="A120:B120"/>
    <mergeCell ref="A1:L1"/>
    <mergeCell ref="J2:L2"/>
    <mergeCell ref="A59:A62"/>
    <mergeCell ref="A63:A68"/>
    <mergeCell ref="A69:A79"/>
    <mergeCell ref="A80:A90"/>
    <mergeCell ref="A91:A103"/>
    <mergeCell ref="A104:A109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90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2017-12-18T05:12:31Z</cp:lastPrinted>
  <dcterms:modified xsi:type="dcterms:W3CDTF">2017-12-18T05:12:32Z</dcterms:modified>
  <cp:category/>
  <cp:version/>
  <cp:contentType/>
  <cp:contentStatus/>
</cp:coreProperties>
</file>