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405"/>
  </bookViews>
  <sheets>
    <sheet name="Sheet1" sheetId="1" r:id="rId1"/>
  </sheets>
  <definedNames>
    <definedName name="_xlnm._FilterDatabase" localSheetId="0" hidden="1">Sheet1!$A$4:$I$71</definedName>
  </definedNames>
  <calcPr calcId="144525"/>
</workbook>
</file>

<file path=xl/sharedStrings.xml><?xml version="1.0" encoding="utf-8"?>
<sst xmlns="http://schemas.openxmlformats.org/spreadsheetml/2006/main" count="179" uniqueCount="87">
  <si>
    <t>附件</t>
  </si>
  <si>
    <t>2021年自然资源保护和利用专项补助资金预算安排明细表</t>
  </si>
  <si>
    <t>市州</t>
  </si>
  <si>
    <t>县市区/单位</t>
  </si>
  <si>
    <t>金额（万元）</t>
  </si>
  <si>
    <t>功能科
目编码</t>
  </si>
  <si>
    <t>政府经济
科目编码</t>
  </si>
  <si>
    <t>部门经济
科目编码</t>
  </si>
  <si>
    <t>项目类
别编码</t>
  </si>
  <si>
    <t>项目明细</t>
  </si>
  <si>
    <t>总计</t>
  </si>
  <si>
    <t>长沙市</t>
  </si>
  <si>
    <t>长沙市小计</t>
  </si>
  <si>
    <t>浏阳市</t>
  </si>
  <si>
    <t>农田设施修复、灾毁耕地复垦、村庄规划编制、村庄整治等</t>
  </si>
  <si>
    <t>2200104</t>
  </si>
  <si>
    <t>2001</t>
  </si>
  <si>
    <t>自然资源领域改革试点</t>
  </si>
  <si>
    <t>株洲市</t>
  </si>
  <si>
    <t>株洲市小计</t>
  </si>
  <si>
    <t>醴陵市</t>
  </si>
  <si>
    <t>湘潭市</t>
  </si>
  <si>
    <t>湘潭市小计</t>
  </si>
  <si>
    <t>湘乡市</t>
  </si>
  <si>
    <t>湘潭县</t>
  </si>
  <si>
    <t>韶山市</t>
  </si>
  <si>
    <t>衡阳市</t>
  </si>
  <si>
    <t>衡阳市小计</t>
  </si>
  <si>
    <t>耒阳市</t>
  </si>
  <si>
    <t>衡阳县</t>
  </si>
  <si>
    <t>邵阳市</t>
  </si>
  <si>
    <t>邵阳市小计</t>
  </si>
  <si>
    <t>新邵县</t>
  </si>
  <si>
    <t>武冈市</t>
  </si>
  <si>
    <t>邵阳县</t>
  </si>
  <si>
    <t>隆回县</t>
  </si>
  <si>
    <t>城步县</t>
  </si>
  <si>
    <t>洞口县</t>
  </si>
  <si>
    <t>岳阳市</t>
  </si>
  <si>
    <t>岳阳市小计</t>
  </si>
  <si>
    <t>岳阳县</t>
  </si>
  <si>
    <t>湘阴县</t>
  </si>
  <si>
    <t>平江县</t>
  </si>
  <si>
    <t>汨罗市</t>
  </si>
  <si>
    <t>临湘市</t>
  </si>
  <si>
    <t>常德市</t>
  </si>
  <si>
    <t>常德市小计</t>
  </si>
  <si>
    <t xml:space="preserve">武陵区                                                                                                                                                          </t>
  </si>
  <si>
    <t>石门县</t>
  </si>
  <si>
    <t>临澧县</t>
  </si>
  <si>
    <t>张家界市</t>
  </si>
  <si>
    <t>张家界市小计</t>
  </si>
  <si>
    <t>永定区</t>
  </si>
  <si>
    <t>慈利县</t>
  </si>
  <si>
    <t>益阳市</t>
  </si>
  <si>
    <t>益阳市小计</t>
  </si>
  <si>
    <t>赫山区</t>
  </si>
  <si>
    <t>资阳区</t>
  </si>
  <si>
    <t>安化县</t>
  </si>
  <si>
    <t>郴州市</t>
  </si>
  <si>
    <t>郴州市小计</t>
  </si>
  <si>
    <t>宜章县</t>
  </si>
  <si>
    <t>汝城县</t>
  </si>
  <si>
    <t>北湖区</t>
  </si>
  <si>
    <t>桂阳县</t>
  </si>
  <si>
    <t>资兴市</t>
  </si>
  <si>
    <t>永州市</t>
  </si>
  <si>
    <t>永州市小计</t>
  </si>
  <si>
    <t>双牌县</t>
  </si>
  <si>
    <t>蓝山县</t>
  </si>
  <si>
    <t>东安县</t>
  </si>
  <si>
    <t>怀化市</t>
  </si>
  <si>
    <t>怀化市小计</t>
  </si>
  <si>
    <t>芷江县</t>
  </si>
  <si>
    <t>溆浦县</t>
  </si>
  <si>
    <t>沅陵县</t>
  </si>
  <si>
    <t>麻阳县</t>
  </si>
  <si>
    <t>靖州县</t>
  </si>
  <si>
    <t>中方县</t>
  </si>
  <si>
    <t>娄底市</t>
  </si>
  <si>
    <t>娄底市小计</t>
  </si>
  <si>
    <t>新化县</t>
  </si>
  <si>
    <t>湘西自治州</t>
  </si>
  <si>
    <t>湘西自治州小计</t>
  </si>
  <si>
    <t>永顺县</t>
  </si>
  <si>
    <t>保靖县</t>
  </si>
  <si>
    <t>花垣县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</si>
</sst>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_);[Red]\(0\)"/>
  </numFmts>
  <fonts count="36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33" fillId="19" borderId="5" applyNumberFormat="0" applyAlignment="0" applyProtection="0">
      <alignment vertical="center"/>
    </xf>
    <xf numFmtId="0" fontId="31" fillId="15" borderId="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zoomScale="160" zoomScaleNormal="160" topLeftCell="A25" workbookViewId="0">
      <selection activeCell="B29" sqref="B29"/>
    </sheetView>
  </sheetViews>
  <sheetFormatPr defaultColWidth="9" defaultRowHeight="13.5"/>
  <cols>
    <col min="1" max="1" width="8.5" customWidth="1"/>
    <col min="2" max="2" width="13.5" customWidth="1"/>
    <col min="3" max="3" width="12.5" customWidth="1"/>
    <col min="4" max="4" width="8.875" customWidth="1"/>
    <col min="5" max="5" width="9.375" customWidth="1"/>
    <col min="6" max="6" width="9.75" customWidth="1"/>
    <col min="7" max="7" width="8.375" customWidth="1"/>
    <col min="8" max="8" width="19.5" customWidth="1"/>
    <col min="9" max="9" width="12.875" style="1" customWidth="1"/>
    <col min="10" max="10" width="18.625" customWidth="1"/>
  </cols>
  <sheetData>
    <row r="1" spans="1:1">
      <c r="A1" s="2" t="s">
        <v>0</v>
      </c>
    </row>
    <row r="2" ht="2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4" ht="27.75" customHeight="1" spans="1:9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30"/>
    </row>
    <row r="5" spans="1:9">
      <c r="A5" s="6" t="s">
        <v>10</v>
      </c>
      <c r="B5" s="6"/>
      <c r="C5" s="7">
        <f>C6+C9+C11+C15+C19+C26+C32+C36+C39+C43+C50+C54+C64+C67</f>
        <v>3000</v>
      </c>
      <c r="D5" s="8"/>
      <c r="E5" s="8"/>
      <c r="F5" s="8"/>
      <c r="G5" s="8"/>
      <c r="H5" s="6"/>
      <c r="I5" s="30"/>
    </row>
    <row r="6" spans="1:9">
      <c r="A6" s="9" t="s">
        <v>11</v>
      </c>
      <c r="B6" s="10" t="s">
        <v>12</v>
      </c>
      <c r="C6" s="11">
        <f>SUM(C7:C8)</f>
        <v>110</v>
      </c>
      <c r="D6" s="12"/>
      <c r="E6" s="12"/>
      <c r="F6" s="12"/>
      <c r="G6" s="13"/>
      <c r="H6" s="14"/>
      <c r="I6" s="31"/>
    </row>
    <row r="7" ht="36" spans="1:9">
      <c r="A7" s="9"/>
      <c r="B7" s="15" t="s">
        <v>13</v>
      </c>
      <c r="C7" s="16">
        <v>10</v>
      </c>
      <c r="D7" s="17">
        <v>2200106</v>
      </c>
      <c r="E7" s="17">
        <v>502</v>
      </c>
      <c r="F7" s="17"/>
      <c r="G7" s="17">
        <v>2001</v>
      </c>
      <c r="H7" s="18" t="s">
        <v>14</v>
      </c>
      <c r="I7" s="31"/>
    </row>
    <row r="8" spans="1:9">
      <c r="A8" s="9"/>
      <c r="B8" s="19"/>
      <c r="C8" s="16">
        <v>100</v>
      </c>
      <c r="D8" s="13" t="s">
        <v>15</v>
      </c>
      <c r="E8" s="12">
        <v>502</v>
      </c>
      <c r="F8" s="13"/>
      <c r="G8" s="12" t="s">
        <v>16</v>
      </c>
      <c r="H8" s="18" t="s">
        <v>17</v>
      </c>
      <c r="I8" s="32"/>
    </row>
    <row r="9" spans="1:9">
      <c r="A9" s="9" t="s">
        <v>18</v>
      </c>
      <c r="B9" s="10" t="s">
        <v>19</v>
      </c>
      <c r="C9" s="11">
        <f>C10</f>
        <v>60</v>
      </c>
      <c r="D9" s="13"/>
      <c r="E9" s="12"/>
      <c r="F9" s="13"/>
      <c r="G9" s="13"/>
      <c r="H9" s="20"/>
      <c r="I9" s="31"/>
    </row>
    <row r="10" spans="1:9">
      <c r="A10" s="9"/>
      <c r="B10" s="21" t="s">
        <v>20</v>
      </c>
      <c r="C10" s="16">
        <v>60</v>
      </c>
      <c r="D10" s="13" t="s">
        <v>15</v>
      </c>
      <c r="E10" s="12">
        <v>502</v>
      </c>
      <c r="F10" s="13"/>
      <c r="G10" s="12" t="s">
        <v>16</v>
      </c>
      <c r="H10" s="18" t="s">
        <v>17</v>
      </c>
      <c r="I10" s="32"/>
    </row>
    <row r="11" spans="1:8">
      <c r="A11" s="22" t="s">
        <v>21</v>
      </c>
      <c r="B11" s="10" t="s">
        <v>22</v>
      </c>
      <c r="C11" s="11">
        <f>SUM(C12:C14)</f>
        <v>130</v>
      </c>
      <c r="D11" s="13"/>
      <c r="E11" s="13"/>
      <c r="F11" s="13"/>
      <c r="G11" s="13"/>
      <c r="H11" s="23"/>
    </row>
    <row r="12" ht="36" spans="1:8">
      <c r="A12" s="24"/>
      <c r="B12" s="25" t="s">
        <v>23</v>
      </c>
      <c r="C12" s="16">
        <v>10</v>
      </c>
      <c r="D12" s="17">
        <v>2200106</v>
      </c>
      <c r="E12" s="17">
        <v>502</v>
      </c>
      <c r="F12" s="17"/>
      <c r="G12" s="17">
        <v>2001</v>
      </c>
      <c r="H12" s="18" t="s">
        <v>14</v>
      </c>
    </row>
    <row r="13" spans="1:8">
      <c r="A13" s="24"/>
      <c r="B13" s="21" t="s">
        <v>24</v>
      </c>
      <c r="C13" s="16">
        <v>60</v>
      </c>
      <c r="D13" s="13" t="s">
        <v>15</v>
      </c>
      <c r="E13" s="12">
        <v>502</v>
      </c>
      <c r="F13" s="13"/>
      <c r="G13" s="12" t="s">
        <v>16</v>
      </c>
      <c r="H13" s="18" t="s">
        <v>17</v>
      </c>
    </row>
    <row r="14" spans="1:8">
      <c r="A14" s="26"/>
      <c r="B14" s="21" t="s">
        <v>25</v>
      </c>
      <c r="C14" s="16">
        <v>60</v>
      </c>
      <c r="D14" s="13" t="s">
        <v>15</v>
      </c>
      <c r="E14" s="12">
        <v>502</v>
      </c>
      <c r="F14" s="13"/>
      <c r="G14" s="12" t="s">
        <v>16</v>
      </c>
      <c r="H14" s="18" t="s">
        <v>17</v>
      </c>
    </row>
    <row r="15" spans="1:8">
      <c r="A15" s="22" t="s">
        <v>26</v>
      </c>
      <c r="B15" s="10" t="s">
        <v>27</v>
      </c>
      <c r="C15" s="11">
        <f>SUM(C16:C18)</f>
        <v>80</v>
      </c>
      <c r="D15" s="13"/>
      <c r="E15" s="13"/>
      <c r="F15" s="13"/>
      <c r="G15" s="13"/>
      <c r="H15" s="23"/>
    </row>
    <row r="16" ht="36" spans="1:8">
      <c r="A16" s="24"/>
      <c r="B16" s="25" t="s">
        <v>28</v>
      </c>
      <c r="C16" s="16">
        <v>10</v>
      </c>
      <c r="D16" s="17">
        <v>2200106</v>
      </c>
      <c r="E16" s="17">
        <v>502</v>
      </c>
      <c r="F16" s="17"/>
      <c r="G16" s="17">
        <v>2001</v>
      </c>
      <c r="H16" s="18" t="s">
        <v>14</v>
      </c>
    </row>
    <row r="17" ht="36" spans="1:8">
      <c r="A17" s="24"/>
      <c r="B17" s="27" t="s">
        <v>29</v>
      </c>
      <c r="C17" s="16">
        <v>10</v>
      </c>
      <c r="D17" s="17">
        <v>2200106</v>
      </c>
      <c r="E17" s="17">
        <v>502</v>
      </c>
      <c r="F17" s="17"/>
      <c r="G17" s="17">
        <v>2001</v>
      </c>
      <c r="H17" s="18" t="s">
        <v>14</v>
      </c>
    </row>
    <row r="18" spans="1:8">
      <c r="A18" s="26"/>
      <c r="B18" s="28"/>
      <c r="C18" s="16">
        <v>60</v>
      </c>
      <c r="D18" s="13" t="s">
        <v>15</v>
      </c>
      <c r="E18" s="12">
        <v>502</v>
      </c>
      <c r="F18" s="13"/>
      <c r="G18" s="12" t="s">
        <v>16</v>
      </c>
      <c r="H18" s="18" t="s">
        <v>17</v>
      </c>
    </row>
    <row r="19" spans="1:8">
      <c r="A19" s="22" t="s">
        <v>30</v>
      </c>
      <c r="B19" s="10" t="s">
        <v>31</v>
      </c>
      <c r="C19" s="11">
        <f>SUM(C20:C25)</f>
        <v>260</v>
      </c>
      <c r="D19" s="13"/>
      <c r="E19" s="13"/>
      <c r="F19" s="13"/>
      <c r="G19" s="13"/>
      <c r="H19" s="23"/>
    </row>
    <row r="20" ht="36" spans="1:8">
      <c r="A20" s="24"/>
      <c r="B20" s="25" t="s">
        <v>32</v>
      </c>
      <c r="C20" s="16">
        <v>50</v>
      </c>
      <c r="D20" s="17">
        <v>2200106</v>
      </c>
      <c r="E20" s="17">
        <v>502</v>
      </c>
      <c r="F20" s="17"/>
      <c r="G20" s="17">
        <v>2001</v>
      </c>
      <c r="H20" s="18" t="s">
        <v>14</v>
      </c>
    </row>
    <row r="21" ht="36" spans="1:8">
      <c r="A21" s="24"/>
      <c r="B21" s="25" t="s">
        <v>33</v>
      </c>
      <c r="C21" s="16">
        <v>40</v>
      </c>
      <c r="D21" s="17">
        <v>2200106</v>
      </c>
      <c r="E21" s="17">
        <v>502</v>
      </c>
      <c r="F21" s="17"/>
      <c r="G21" s="17">
        <v>2001</v>
      </c>
      <c r="H21" s="18" t="s">
        <v>14</v>
      </c>
    </row>
    <row r="22" ht="36" spans="1:8">
      <c r="A22" s="24"/>
      <c r="B22" s="25" t="s">
        <v>34</v>
      </c>
      <c r="C22" s="16">
        <v>50</v>
      </c>
      <c r="D22" s="17">
        <v>2200106</v>
      </c>
      <c r="E22" s="17">
        <v>502</v>
      </c>
      <c r="F22" s="17"/>
      <c r="G22" s="17">
        <v>2001</v>
      </c>
      <c r="H22" s="18" t="s">
        <v>14</v>
      </c>
    </row>
    <row r="23" ht="36" spans="1:8">
      <c r="A23" s="24"/>
      <c r="B23" s="25" t="s">
        <v>35</v>
      </c>
      <c r="C23" s="16">
        <v>20</v>
      </c>
      <c r="D23" s="17">
        <v>2200106</v>
      </c>
      <c r="E23" s="17">
        <v>502</v>
      </c>
      <c r="F23" s="17"/>
      <c r="G23" s="17">
        <v>2001</v>
      </c>
      <c r="H23" s="18" t="s">
        <v>14</v>
      </c>
    </row>
    <row r="24" ht="36" spans="1:8">
      <c r="A24" s="24"/>
      <c r="B24" s="25" t="s">
        <v>36</v>
      </c>
      <c r="C24" s="16">
        <v>40</v>
      </c>
      <c r="D24" s="17">
        <v>2200106</v>
      </c>
      <c r="E24" s="17">
        <v>502</v>
      </c>
      <c r="F24" s="17"/>
      <c r="G24" s="17">
        <v>2001</v>
      </c>
      <c r="H24" s="18" t="s">
        <v>14</v>
      </c>
    </row>
    <row r="25" spans="1:8">
      <c r="A25" s="26"/>
      <c r="B25" s="21" t="s">
        <v>37</v>
      </c>
      <c r="C25" s="16">
        <v>60</v>
      </c>
      <c r="D25" s="13" t="s">
        <v>15</v>
      </c>
      <c r="E25" s="12">
        <v>502</v>
      </c>
      <c r="F25" s="13"/>
      <c r="G25" s="12" t="s">
        <v>16</v>
      </c>
      <c r="H25" s="18" t="s">
        <v>17</v>
      </c>
    </row>
    <row r="26" spans="1:8">
      <c r="A26" s="22" t="s">
        <v>38</v>
      </c>
      <c r="B26" s="10" t="s">
        <v>39</v>
      </c>
      <c r="C26" s="11">
        <f>SUM(C27:C31)</f>
        <v>110</v>
      </c>
      <c r="D26" s="13"/>
      <c r="E26" s="13"/>
      <c r="F26" s="13"/>
      <c r="G26" s="13"/>
      <c r="H26" s="23"/>
    </row>
    <row r="27" ht="36" spans="1:8">
      <c r="A27" s="24"/>
      <c r="B27" s="25" t="s">
        <v>40</v>
      </c>
      <c r="C27" s="16">
        <v>10</v>
      </c>
      <c r="D27" s="17">
        <v>2200106</v>
      </c>
      <c r="E27" s="17">
        <v>502</v>
      </c>
      <c r="F27" s="17"/>
      <c r="G27" s="17">
        <v>2001</v>
      </c>
      <c r="H27" s="18" t="s">
        <v>14</v>
      </c>
    </row>
    <row r="28" ht="36" spans="1:8">
      <c r="A28" s="24"/>
      <c r="B28" s="25" t="s">
        <v>41</v>
      </c>
      <c r="C28" s="16">
        <v>20</v>
      </c>
      <c r="D28" s="17">
        <v>2200106</v>
      </c>
      <c r="E28" s="17">
        <v>502</v>
      </c>
      <c r="F28" s="17"/>
      <c r="G28" s="17">
        <v>2001</v>
      </c>
      <c r="H28" s="18" t="s">
        <v>14</v>
      </c>
    </row>
    <row r="29" ht="36" spans="1:8">
      <c r="A29" s="24"/>
      <c r="B29" s="25" t="s">
        <v>42</v>
      </c>
      <c r="C29" s="16">
        <v>10</v>
      </c>
      <c r="D29" s="17">
        <v>2200106</v>
      </c>
      <c r="E29" s="17">
        <v>502</v>
      </c>
      <c r="F29" s="17"/>
      <c r="G29" s="17">
        <v>2001</v>
      </c>
      <c r="H29" s="18" t="s">
        <v>14</v>
      </c>
    </row>
    <row r="30" ht="36" spans="1:8">
      <c r="A30" s="24"/>
      <c r="B30" s="25" t="s">
        <v>43</v>
      </c>
      <c r="C30" s="16">
        <v>10</v>
      </c>
      <c r="D30" s="17">
        <v>2200106</v>
      </c>
      <c r="E30" s="17">
        <v>502</v>
      </c>
      <c r="F30" s="17"/>
      <c r="G30" s="17">
        <v>2001</v>
      </c>
      <c r="H30" s="18" t="s">
        <v>14</v>
      </c>
    </row>
    <row r="31" spans="1:8">
      <c r="A31" s="26"/>
      <c r="B31" s="21" t="s">
        <v>44</v>
      </c>
      <c r="C31" s="16">
        <v>60</v>
      </c>
      <c r="D31" s="13" t="s">
        <v>15</v>
      </c>
      <c r="E31" s="12">
        <v>502</v>
      </c>
      <c r="F31" s="13"/>
      <c r="G31" s="12" t="s">
        <v>16</v>
      </c>
      <c r="H31" s="18" t="s">
        <v>17</v>
      </c>
    </row>
    <row r="32" spans="1:8">
      <c r="A32" s="22" t="s">
        <v>45</v>
      </c>
      <c r="B32" s="10" t="s">
        <v>46</v>
      </c>
      <c r="C32" s="11">
        <f>SUM(C33:C35)</f>
        <v>130</v>
      </c>
      <c r="D32" s="13"/>
      <c r="E32" s="13"/>
      <c r="F32" s="13"/>
      <c r="G32" s="13"/>
      <c r="H32" s="23"/>
    </row>
    <row r="33" ht="36" spans="1:8">
      <c r="A33" s="24"/>
      <c r="B33" s="25" t="s">
        <v>47</v>
      </c>
      <c r="C33" s="16">
        <v>10</v>
      </c>
      <c r="D33" s="17">
        <v>2200106</v>
      </c>
      <c r="E33" s="17">
        <v>502</v>
      </c>
      <c r="F33" s="17"/>
      <c r="G33" s="17">
        <v>2001</v>
      </c>
      <c r="H33" s="18" t="s">
        <v>14</v>
      </c>
    </row>
    <row r="34" ht="36" spans="1:8">
      <c r="A34" s="24"/>
      <c r="B34" s="25" t="s">
        <v>48</v>
      </c>
      <c r="C34" s="16">
        <v>20</v>
      </c>
      <c r="D34" s="17">
        <v>2200106</v>
      </c>
      <c r="E34" s="17">
        <v>502</v>
      </c>
      <c r="F34" s="17"/>
      <c r="G34" s="17">
        <v>2001</v>
      </c>
      <c r="H34" s="18" t="s">
        <v>14</v>
      </c>
    </row>
    <row r="35" spans="1:8">
      <c r="A35" s="26"/>
      <c r="B35" s="21" t="s">
        <v>49</v>
      </c>
      <c r="C35" s="16">
        <v>100</v>
      </c>
      <c r="D35" s="13" t="s">
        <v>15</v>
      </c>
      <c r="E35" s="12">
        <v>502</v>
      </c>
      <c r="F35" s="13"/>
      <c r="G35" s="12" t="s">
        <v>16</v>
      </c>
      <c r="H35" s="18" t="s">
        <v>17</v>
      </c>
    </row>
    <row r="36" spans="1:8">
      <c r="A36" s="22" t="s">
        <v>50</v>
      </c>
      <c r="B36" s="10" t="s">
        <v>51</v>
      </c>
      <c r="C36" s="11">
        <f>SUM(C37:C38)</f>
        <v>100</v>
      </c>
      <c r="D36" s="13"/>
      <c r="E36" s="13"/>
      <c r="F36" s="13"/>
      <c r="G36" s="13"/>
      <c r="H36" s="23"/>
    </row>
    <row r="37" ht="36" spans="1:8">
      <c r="A37" s="24"/>
      <c r="B37" s="21" t="s">
        <v>52</v>
      </c>
      <c r="C37" s="16">
        <v>40</v>
      </c>
      <c r="D37" s="17">
        <v>2200106</v>
      </c>
      <c r="E37" s="17">
        <v>502</v>
      </c>
      <c r="F37" s="17"/>
      <c r="G37" s="17">
        <v>2001</v>
      </c>
      <c r="H37" s="18" t="s">
        <v>14</v>
      </c>
    </row>
    <row r="38" spans="1:8">
      <c r="A38" s="26"/>
      <c r="B38" s="21" t="s">
        <v>53</v>
      </c>
      <c r="C38" s="16">
        <v>60</v>
      </c>
      <c r="D38" s="13" t="s">
        <v>15</v>
      </c>
      <c r="E38" s="12">
        <v>502</v>
      </c>
      <c r="F38" s="13"/>
      <c r="G38" s="12" t="s">
        <v>16</v>
      </c>
      <c r="H38" s="18" t="s">
        <v>17</v>
      </c>
    </row>
    <row r="39" spans="1:8">
      <c r="A39" s="22" t="s">
        <v>54</v>
      </c>
      <c r="B39" s="10" t="s">
        <v>55</v>
      </c>
      <c r="C39" s="11">
        <f>SUM(C40:C42)</f>
        <v>150</v>
      </c>
      <c r="D39" s="13"/>
      <c r="E39" s="13"/>
      <c r="F39" s="13"/>
      <c r="G39" s="13"/>
      <c r="H39" s="23"/>
    </row>
    <row r="40" spans="1:8">
      <c r="A40" s="24"/>
      <c r="B40" s="21" t="s">
        <v>56</v>
      </c>
      <c r="C40" s="16">
        <v>60</v>
      </c>
      <c r="D40" s="13" t="s">
        <v>15</v>
      </c>
      <c r="E40" s="12">
        <v>502</v>
      </c>
      <c r="F40" s="13"/>
      <c r="G40" s="12" t="s">
        <v>16</v>
      </c>
      <c r="H40" s="18" t="s">
        <v>17</v>
      </c>
    </row>
    <row r="41" ht="36" spans="1:8">
      <c r="A41" s="24"/>
      <c r="B41" s="25" t="s">
        <v>57</v>
      </c>
      <c r="C41" s="16">
        <v>10</v>
      </c>
      <c r="D41" s="17">
        <v>2200106</v>
      </c>
      <c r="E41" s="17">
        <v>502</v>
      </c>
      <c r="F41" s="17"/>
      <c r="G41" s="17">
        <v>2001</v>
      </c>
      <c r="H41" s="18" t="s">
        <v>14</v>
      </c>
    </row>
    <row r="42" ht="36" spans="1:8">
      <c r="A42" s="26"/>
      <c r="B42" s="25" t="s">
        <v>58</v>
      </c>
      <c r="C42" s="16">
        <v>80</v>
      </c>
      <c r="D42" s="17">
        <v>2200106</v>
      </c>
      <c r="E42" s="17">
        <v>502</v>
      </c>
      <c r="F42" s="17"/>
      <c r="G42" s="17">
        <v>2001</v>
      </c>
      <c r="H42" s="18" t="s">
        <v>14</v>
      </c>
    </row>
    <row r="43" spans="1:8">
      <c r="A43" s="22" t="s">
        <v>59</v>
      </c>
      <c r="B43" s="10" t="s">
        <v>60</v>
      </c>
      <c r="C43" s="11">
        <f>SUM(C44:C49)</f>
        <v>460</v>
      </c>
      <c r="D43" s="13"/>
      <c r="E43" s="13"/>
      <c r="F43" s="13"/>
      <c r="G43" s="13"/>
      <c r="H43" s="23"/>
    </row>
    <row r="44" spans="1:8">
      <c r="A44" s="24"/>
      <c r="B44" s="15" t="s">
        <v>61</v>
      </c>
      <c r="C44" s="16">
        <v>80</v>
      </c>
      <c r="D44" s="13" t="s">
        <v>15</v>
      </c>
      <c r="E44" s="12">
        <v>502</v>
      </c>
      <c r="F44" s="13"/>
      <c r="G44" s="12" t="s">
        <v>16</v>
      </c>
      <c r="H44" s="18" t="s">
        <v>17</v>
      </c>
    </row>
    <row r="45" ht="36" spans="1:8">
      <c r="A45" s="24"/>
      <c r="B45" s="19"/>
      <c r="C45" s="16">
        <v>40</v>
      </c>
      <c r="D45" s="17">
        <v>2200106</v>
      </c>
      <c r="E45" s="17">
        <v>502</v>
      </c>
      <c r="F45" s="17"/>
      <c r="G45" s="17">
        <v>2001</v>
      </c>
      <c r="H45" s="18" t="s">
        <v>14</v>
      </c>
    </row>
    <row r="46" ht="36" spans="1:8">
      <c r="A46" s="24"/>
      <c r="B46" s="25" t="s">
        <v>62</v>
      </c>
      <c r="C46" s="16">
        <v>40</v>
      </c>
      <c r="D46" s="17">
        <v>2200106</v>
      </c>
      <c r="E46" s="17">
        <v>502</v>
      </c>
      <c r="F46" s="17"/>
      <c r="G46" s="17">
        <v>2001</v>
      </c>
      <c r="H46" s="18" t="s">
        <v>14</v>
      </c>
    </row>
    <row r="47" spans="1:8">
      <c r="A47" s="24"/>
      <c r="B47" s="21" t="s">
        <v>63</v>
      </c>
      <c r="C47" s="16">
        <v>140</v>
      </c>
      <c r="D47" s="13" t="s">
        <v>15</v>
      </c>
      <c r="E47" s="12">
        <v>502</v>
      </c>
      <c r="F47" s="13"/>
      <c r="G47" s="12" t="s">
        <v>16</v>
      </c>
      <c r="H47" s="18" t="s">
        <v>17</v>
      </c>
    </row>
    <row r="48" spans="1:8">
      <c r="A48" s="24"/>
      <c r="B48" s="21" t="s">
        <v>64</v>
      </c>
      <c r="C48" s="16">
        <v>80</v>
      </c>
      <c r="D48" s="13" t="s">
        <v>15</v>
      </c>
      <c r="E48" s="12">
        <v>502</v>
      </c>
      <c r="F48" s="13"/>
      <c r="G48" s="12" t="s">
        <v>16</v>
      </c>
      <c r="H48" s="18" t="s">
        <v>17</v>
      </c>
    </row>
    <row r="49" spans="1:8">
      <c r="A49" s="26"/>
      <c r="B49" s="21" t="s">
        <v>65</v>
      </c>
      <c r="C49" s="16">
        <v>80</v>
      </c>
      <c r="D49" s="13" t="s">
        <v>15</v>
      </c>
      <c r="E49" s="12">
        <v>502</v>
      </c>
      <c r="F49" s="13"/>
      <c r="G49" s="12" t="s">
        <v>16</v>
      </c>
      <c r="H49" s="18" t="s">
        <v>17</v>
      </c>
    </row>
    <row r="50" spans="1:8">
      <c r="A50" s="22" t="s">
        <v>66</v>
      </c>
      <c r="B50" s="10" t="s">
        <v>67</v>
      </c>
      <c r="C50" s="11">
        <f>SUM(C51:C53)</f>
        <v>110</v>
      </c>
      <c r="D50" s="13"/>
      <c r="E50" s="13"/>
      <c r="F50" s="13"/>
      <c r="G50" s="13"/>
      <c r="H50" s="23"/>
    </row>
    <row r="51" ht="36" spans="1:8">
      <c r="A51" s="24"/>
      <c r="B51" s="25" t="s">
        <v>68</v>
      </c>
      <c r="C51" s="16">
        <v>40</v>
      </c>
      <c r="D51" s="17">
        <v>2200106</v>
      </c>
      <c r="E51" s="17">
        <v>502</v>
      </c>
      <c r="F51" s="17"/>
      <c r="G51" s="17">
        <v>2001</v>
      </c>
      <c r="H51" s="18" t="s">
        <v>14</v>
      </c>
    </row>
    <row r="52" ht="36" spans="1:8">
      <c r="A52" s="24"/>
      <c r="B52" s="25" t="s">
        <v>69</v>
      </c>
      <c r="C52" s="16">
        <v>10</v>
      </c>
      <c r="D52" s="17">
        <v>2200106</v>
      </c>
      <c r="E52" s="17">
        <v>502</v>
      </c>
      <c r="F52" s="17"/>
      <c r="G52" s="17">
        <v>2001</v>
      </c>
      <c r="H52" s="18" t="s">
        <v>14</v>
      </c>
    </row>
    <row r="53" spans="1:8">
      <c r="A53" s="26"/>
      <c r="B53" s="21" t="s">
        <v>70</v>
      </c>
      <c r="C53" s="16">
        <v>60</v>
      </c>
      <c r="D53" s="13" t="s">
        <v>15</v>
      </c>
      <c r="E53" s="12">
        <v>502</v>
      </c>
      <c r="F53" s="13"/>
      <c r="G53" s="12" t="s">
        <v>16</v>
      </c>
      <c r="H53" s="18" t="s">
        <v>17</v>
      </c>
    </row>
    <row r="54" spans="1:8">
      <c r="A54" s="22" t="s">
        <v>71</v>
      </c>
      <c r="B54" s="10" t="s">
        <v>72</v>
      </c>
      <c r="C54" s="29">
        <f>SUM(C55:C63)</f>
        <v>600</v>
      </c>
      <c r="D54" s="13"/>
      <c r="E54" s="13"/>
      <c r="F54" s="13"/>
      <c r="G54" s="13"/>
      <c r="H54" s="23"/>
    </row>
    <row r="55" spans="1:8">
      <c r="A55" s="24"/>
      <c r="B55" s="27" t="s">
        <v>73</v>
      </c>
      <c r="C55" s="16">
        <v>100</v>
      </c>
      <c r="D55" s="13" t="s">
        <v>15</v>
      </c>
      <c r="E55" s="12">
        <v>502</v>
      </c>
      <c r="F55" s="13"/>
      <c r="G55" s="12" t="s">
        <v>16</v>
      </c>
      <c r="H55" s="18" t="s">
        <v>17</v>
      </c>
    </row>
    <row r="56" ht="36" spans="1:8">
      <c r="A56" s="24"/>
      <c r="B56" s="28"/>
      <c r="C56" s="16">
        <v>40</v>
      </c>
      <c r="D56" s="17">
        <v>2200106</v>
      </c>
      <c r="E56" s="17">
        <v>502</v>
      </c>
      <c r="F56" s="17"/>
      <c r="G56" s="17">
        <v>2001</v>
      </c>
      <c r="H56" s="18" t="s">
        <v>14</v>
      </c>
    </row>
    <row r="57" spans="1:8">
      <c r="A57" s="24"/>
      <c r="B57" s="27" t="s">
        <v>74</v>
      </c>
      <c r="C57" s="16">
        <v>100</v>
      </c>
      <c r="D57" s="13" t="s">
        <v>15</v>
      </c>
      <c r="E57" s="12">
        <v>502</v>
      </c>
      <c r="F57" s="13"/>
      <c r="G57" s="12" t="s">
        <v>16</v>
      </c>
      <c r="H57" s="18" t="s">
        <v>17</v>
      </c>
    </row>
    <row r="58" ht="36" spans="1:8">
      <c r="A58" s="24"/>
      <c r="B58" s="28"/>
      <c r="C58" s="16">
        <v>40</v>
      </c>
      <c r="D58" s="17">
        <v>2200106</v>
      </c>
      <c r="E58" s="17">
        <v>502</v>
      </c>
      <c r="F58" s="17"/>
      <c r="G58" s="17">
        <v>2001</v>
      </c>
      <c r="H58" s="18" t="s">
        <v>14</v>
      </c>
    </row>
    <row r="59" spans="1:8">
      <c r="A59" s="24"/>
      <c r="B59" s="15" t="s">
        <v>75</v>
      </c>
      <c r="C59" s="16">
        <v>100</v>
      </c>
      <c r="D59" s="13" t="s">
        <v>15</v>
      </c>
      <c r="E59" s="12">
        <v>502</v>
      </c>
      <c r="F59" s="13"/>
      <c r="G59" s="12" t="s">
        <v>16</v>
      </c>
      <c r="H59" s="18" t="s">
        <v>17</v>
      </c>
    </row>
    <row r="60" ht="36" spans="1:8">
      <c r="A60" s="24"/>
      <c r="B60" s="19"/>
      <c r="C60" s="16">
        <v>80</v>
      </c>
      <c r="D60" s="17">
        <v>2200106</v>
      </c>
      <c r="E60" s="17">
        <v>502</v>
      </c>
      <c r="F60" s="17"/>
      <c r="G60" s="17">
        <v>2001</v>
      </c>
      <c r="H60" s="18" t="s">
        <v>14</v>
      </c>
    </row>
    <row r="61" ht="36" spans="1:8">
      <c r="A61" s="24"/>
      <c r="B61" s="25" t="s">
        <v>76</v>
      </c>
      <c r="C61" s="16">
        <v>40</v>
      </c>
      <c r="D61" s="17">
        <v>2200106</v>
      </c>
      <c r="E61" s="17">
        <v>502</v>
      </c>
      <c r="F61" s="17"/>
      <c r="G61" s="17">
        <v>2001</v>
      </c>
      <c r="H61" s="18" t="s">
        <v>14</v>
      </c>
    </row>
    <row r="62" ht="36" spans="1:8">
      <c r="A62" s="24"/>
      <c r="B62" s="25" t="s">
        <v>77</v>
      </c>
      <c r="C62" s="16">
        <v>40</v>
      </c>
      <c r="D62" s="17">
        <v>2200106</v>
      </c>
      <c r="E62" s="17">
        <v>502</v>
      </c>
      <c r="F62" s="17"/>
      <c r="G62" s="17">
        <v>2001</v>
      </c>
      <c r="H62" s="18" t="s">
        <v>14</v>
      </c>
    </row>
    <row r="63" spans="1:8">
      <c r="A63" s="24"/>
      <c r="B63" s="21" t="s">
        <v>78</v>
      </c>
      <c r="C63" s="16">
        <v>60</v>
      </c>
      <c r="D63" s="13" t="s">
        <v>15</v>
      </c>
      <c r="E63" s="12">
        <v>502</v>
      </c>
      <c r="F63" s="13"/>
      <c r="G63" s="12" t="s">
        <v>16</v>
      </c>
      <c r="H63" s="18" t="s">
        <v>17</v>
      </c>
    </row>
    <row r="64" spans="1:8">
      <c r="A64" s="22" t="s">
        <v>79</v>
      </c>
      <c r="B64" s="10" t="s">
        <v>80</v>
      </c>
      <c r="C64" s="11">
        <f>SUM(C65:C66)</f>
        <v>100</v>
      </c>
      <c r="D64" s="13"/>
      <c r="E64" s="13"/>
      <c r="F64" s="13"/>
      <c r="G64" s="13"/>
      <c r="H64" s="23"/>
    </row>
    <row r="65" ht="36" spans="1:8">
      <c r="A65" s="24"/>
      <c r="B65" s="27" t="s">
        <v>81</v>
      </c>
      <c r="C65" s="16">
        <v>40</v>
      </c>
      <c r="D65" s="17">
        <v>2200106</v>
      </c>
      <c r="E65" s="17">
        <v>502</v>
      </c>
      <c r="F65" s="17"/>
      <c r="G65" s="17">
        <v>2001</v>
      </c>
      <c r="H65" s="18" t="s">
        <v>14</v>
      </c>
    </row>
    <row r="66" spans="1:8">
      <c r="A66" s="26"/>
      <c r="B66" s="28"/>
      <c r="C66" s="16">
        <v>60</v>
      </c>
      <c r="D66" s="13" t="s">
        <v>15</v>
      </c>
      <c r="E66" s="12">
        <v>502</v>
      </c>
      <c r="F66" s="13"/>
      <c r="G66" s="12" t="s">
        <v>16</v>
      </c>
      <c r="H66" s="18" t="s">
        <v>17</v>
      </c>
    </row>
    <row r="67" ht="24" spans="1:8">
      <c r="A67" s="22" t="s">
        <v>82</v>
      </c>
      <c r="B67" s="10" t="s">
        <v>83</v>
      </c>
      <c r="C67" s="11">
        <f>SUM(C68:C71)</f>
        <v>600</v>
      </c>
      <c r="D67" s="13"/>
      <c r="E67" s="13"/>
      <c r="F67" s="13"/>
      <c r="G67" s="13"/>
      <c r="H67" s="23"/>
    </row>
    <row r="68" ht="36" spans="1:8">
      <c r="A68" s="24"/>
      <c r="B68" s="21" t="s">
        <v>84</v>
      </c>
      <c r="C68" s="16">
        <v>40</v>
      </c>
      <c r="D68" s="17">
        <v>2200106</v>
      </c>
      <c r="E68" s="17">
        <v>502</v>
      </c>
      <c r="F68" s="17"/>
      <c r="G68" s="17">
        <v>2001</v>
      </c>
      <c r="H68" s="18" t="s">
        <v>14</v>
      </c>
    </row>
    <row r="69" spans="1:8">
      <c r="A69" s="24"/>
      <c r="B69" s="15" t="s">
        <v>85</v>
      </c>
      <c r="C69" s="16">
        <v>200</v>
      </c>
      <c r="D69" s="13" t="s">
        <v>15</v>
      </c>
      <c r="E69" s="12">
        <v>502</v>
      </c>
      <c r="F69" s="13"/>
      <c r="G69" s="12" t="s">
        <v>16</v>
      </c>
      <c r="H69" s="18" t="s">
        <v>17</v>
      </c>
    </row>
    <row r="70" ht="36" spans="1:8">
      <c r="A70" s="24"/>
      <c r="B70" s="19"/>
      <c r="C70" s="16">
        <v>160</v>
      </c>
      <c r="D70" s="17">
        <v>2200106</v>
      </c>
      <c r="E70" s="17">
        <v>502</v>
      </c>
      <c r="F70" s="17"/>
      <c r="G70" s="17">
        <v>2001</v>
      </c>
      <c r="H70" s="18" t="s">
        <v>14</v>
      </c>
    </row>
    <row r="71" spans="1:8">
      <c r="A71" s="26"/>
      <c r="B71" s="21" t="s">
        <v>86</v>
      </c>
      <c r="C71" s="16">
        <v>200</v>
      </c>
      <c r="D71" s="13" t="s">
        <v>15</v>
      </c>
      <c r="E71" s="12">
        <v>502</v>
      </c>
      <c r="F71" s="13"/>
      <c r="G71" s="12" t="s">
        <v>16</v>
      </c>
      <c r="H71" s="18" t="s">
        <v>17</v>
      </c>
    </row>
    <row r="72" spans="4:7">
      <c r="D72" s="33"/>
      <c r="E72" s="33"/>
      <c r="F72" s="33"/>
      <c r="G72" s="33"/>
    </row>
    <row r="73" spans="4:7">
      <c r="D73" s="33"/>
      <c r="E73" s="33"/>
      <c r="F73" s="33"/>
      <c r="G73" s="33"/>
    </row>
    <row r="74" spans="4:7">
      <c r="D74" s="33"/>
      <c r="E74" s="33"/>
      <c r="F74" s="33"/>
      <c r="G74" s="33"/>
    </row>
    <row r="75" spans="4:7">
      <c r="D75" s="33"/>
      <c r="E75" s="33"/>
      <c r="F75" s="33"/>
      <c r="G75" s="33"/>
    </row>
    <row r="76" spans="4:7">
      <c r="D76" s="33"/>
      <c r="E76" s="33"/>
      <c r="F76" s="33"/>
      <c r="G76" s="33"/>
    </row>
    <row r="77" spans="4:7">
      <c r="D77" s="33"/>
      <c r="E77" s="33"/>
      <c r="F77" s="33"/>
      <c r="G77" s="33"/>
    </row>
    <row r="78" spans="4:7">
      <c r="D78" s="33"/>
      <c r="E78" s="33"/>
      <c r="F78" s="33"/>
      <c r="G78" s="33"/>
    </row>
    <row r="79" spans="4:7">
      <c r="D79" s="33"/>
      <c r="E79" s="33"/>
      <c r="F79" s="33"/>
      <c r="G79" s="33"/>
    </row>
    <row r="80" spans="4:7">
      <c r="D80" s="33"/>
      <c r="E80" s="33"/>
      <c r="F80" s="33"/>
      <c r="G80" s="33"/>
    </row>
    <row r="81" spans="4:7">
      <c r="D81" s="33"/>
      <c r="E81" s="33"/>
      <c r="F81" s="33"/>
      <c r="G81" s="33"/>
    </row>
    <row r="82" spans="4:7">
      <c r="D82" s="33"/>
      <c r="E82" s="33"/>
      <c r="F82" s="33"/>
      <c r="G82" s="33"/>
    </row>
    <row r="83" spans="4:7">
      <c r="D83" s="33"/>
      <c r="E83" s="33"/>
      <c r="F83" s="33"/>
      <c r="G83" s="33"/>
    </row>
    <row r="84" spans="4:7">
      <c r="D84" s="33"/>
      <c r="E84" s="33"/>
      <c r="F84" s="33"/>
      <c r="G84" s="33"/>
    </row>
  </sheetData>
  <mergeCells count="24">
    <mergeCell ref="A2:H2"/>
    <mergeCell ref="A5:B5"/>
    <mergeCell ref="A6:A8"/>
    <mergeCell ref="A9:A10"/>
    <mergeCell ref="A11:A14"/>
    <mergeCell ref="A15:A18"/>
    <mergeCell ref="A19:A25"/>
    <mergeCell ref="A26:A31"/>
    <mergeCell ref="A32:A35"/>
    <mergeCell ref="A36:A38"/>
    <mergeCell ref="A39:A42"/>
    <mergeCell ref="A43:A49"/>
    <mergeCell ref="A50:A53"/>
    <mergeCell ref="A54:A63"/>
    <mergeCell ref="A64:A66"/>
    <mergeCell ref="A67:A71"/>
    <mergeCell ref="B7:B8"/>
    <mergeCell ref="B17:B18"/>
    <mergeCell ref="B44:B45"/>
    <mergeCell ref="B55:B56"/>
    <mergeCell ref="B57:B58"/>
    <mergeCell ref="B59:B60"/>
    <mergeCell ref="B65:B66"/>
    <mergeCell ref="B69:B70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熊爱平</cp:lastModifiedBy>
  <dcterms:created xsi:type="dcterms:W3CDTF">2006-09-13T11:21:00Z</dcterms:created>
  <dcterms:modified xsi:type="dcterms:W3CDTF">2021-10-13T02:16:39Z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573A8EC41FA445BCAAF2290D752043AF</vt:lpwstr>
  </property>
  <property fmtid="{D5CDD505-2E9C-101B-9397-08002B2CF9AE}" pid="3" name="KSOProductBuildVer">
    <vt:lpwstr>2052-11.1.0.10938</vt:lpwstr>
  </property>
</Properties>
</file>